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g"/>
  <Default Extension="png" ContentType="image/png"/>
  <Default Extension="bmp" ContentType="image/bmp"/>
  <Default Extension="gif" ContentType="image/gif"/>
  <Default Extension="tif" ContentType="image/tif"/>
  <Default Extension="pdf" ContentType="application/pdf"/>
  <Default Extension="mov" ContentType="application/movie"/>
  <Default Extension="vml" ContentType="application/vnd.openxmlformats-officedocument.vmlDrawing"/>
  <Default Extension="xlsx" ContentType="application/vnd.openxmlformats-officedocument.spreadsheetml.sheet"/>
  <Override PartName="/docProps/core.xml" ContentType="application/vnd.openxmlformats-package.core-properties+xml"/>
  <Override PartName="/docProps/app.xml" ContentType="application/vnd.openxmlformats-officedocument.extended-properti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?>
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
</file>

<file path=xl/workbook.xml><?xml version="1.0" encoding="utf-8"?>
<workbook xmlns:r="http://schemas.openxmlformats.org/officeDocument/2006/relationships" xmlns="http://schemas.openxmlformats.org/spreadsheetml/2006/main">
  <bookViews>
    <workbookView xWindow="0" yWindow="40" windowWidth="15960" windowHeight="18080"/>
  </bookViews>
  <sheets>
    <sheet name="Contributions" sheetId="1" r:id="rId5"/>
    <sheet name="Données" sheetId="2" r:id="rId6"/>
  </sheets>
</workbook>
</file>

<file path=xl/metadata.xml><?xml version="1.0" encoding="utf-8"?>
<metadata xmlns:xda="http://schemas.microsoft.com/office/spreadsheetml/2017/dynamicarray"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<sst xmlns="http://schemas.openxmlformats.org/spreadsheetml/2006/main" uniqueCount="52">
  <si>
    <t>EPICA Dome C Ice Cores Deuterium Data</t>
  </si>
  <si>
    <t>-----------------------------------------------------------------------</t>
  </si>
  <si>
    <t xml:space="preserve">               World Data Center for Paleoclimatology, Boulder</t>
  </si>
  <si>
    <t xml:space="preserve">                                  and</t>
  </si>
  <si>
    <t xml:space="preserve">                     NOAA Paleoclimatology Program</t>
  </si>
  <si>
    <t>NOTE: PLEASE CITE CONTRIBUTORS WHEN USING THIS DATA!!!!!</t>
  </si>
  <si>
    <t>NAME OF DATA SET: EPICA Dome C Ice Cores Deuterium Data</t>
  </si>
  <si>
    <t>LAST UPDATE: 7/2004 (Original receipt by WDC Paleo)</t>
  </si>
  <si>
    <t>CONTRIBUTOR: Jean Jouzel, Institut Pierre Simon Laplace/</t>
  </si>
  <si>
    <t>Laboratoire des Sciences du Climat et de l'Environnement,</t>
  </si>
  <si>
    <t>UMR CEA-CNRS 1572, CE Saclay, Orme des Merisiers,</t>
  </si>
  <si>
    <t>91191Gif-Sur-Yvette, France.</t>
  </si>
  <si>
    <t>IGBP PAGES/WDCA CONTRIBUTION SERIES NUMBER: 2004-038</t>
  </si>
  <si>
    <t>SUGGESTED DATA CITATION: Jouzel, J., et al. 2004.</t>
  </si>
  <si>
    <t>EPICA Dome C Ice Cores Deuterium Data.</t>
  </si>
  <si>
    <t>IGBP PAGES/World Data Center for Paleoclimatology</t>
  </si>
  <si>
    <t>Data Contribution Series # 2004-038.</t>
  </si>
  <si>
    <t>NOAA/NGDC Paleoclimatology Program, Boulder CO, USA.</t>
  </si>
  <si>
    <t>ORIGINAL REFERENCE: EPICA community members. 2004.</t>
  </si>
  <si>
    <t>Eight glacial cycles from an Antarctic ice core.</t>
  </si>
  <si>
    <t>Nature, Vol. 429, No 6992, pp.623-628, June 10, 2004.</t>
  </si>
  <si>
    <t>doi:10.1038/nature02599.</t>
  </si>
  <si>
    <t>GEOGRAPHIC REGION: Antarctica</t>
  </si>
  <si>
    <t>PERIOD OF RECORD:  0 - 741 kyr BP</t>
  </si>
  <si>
    <t>DESCRIPTION:</t>
  </si>
  <si>
    <t>Deuterium data from EPICA Dome C ice cores, 6.6-3140.5 metres,</t>
  </si>
  <si>
    <t>also presented as 3 kyr averages, 0-741 kyr.</t>
  </si>
  <si>
    <t>dD was determined on meltwater from 55 cm long sections.</t>
  </si>
  <si>
    <t>The current dataset was derived using a "quick" mode</t>
  </si>
  <si>
    <t>(each sample is measured twice instead of four times),</t>
  </si>
  <si>
    <t>leading to a typical accuracy of 1.5â€°, whereas we aim</t>
  </si>
  <si>
    <t>for a final precision of 0.5â€° over the entire core.</t>
  </si>
  <si>
    <t>The data here correspond to values averaged across seven</t>
  </si>
  <si>
    <t>successive samples (depth scale) or averaged across</t>
  </si>
  <si>
    <t>3000 year intervals. Ages are given on timescale EDC2</t>
  </si>
  <si>
    <t>(EPICA Community Members, Eight glacial cycles from an</t>
  </si>
  <si>
    <t>Antarctic ice core, Nature, 429 (6992), 623-628, 2004).</t>
  </si>
  <si>
    <t>Depth/top</t>
  </si>
  <si>
    <t>Depth/bot</t>
  </si>
  <si>
    <t>Age/Top</t>
  </si>
  <si>
    <t>Age/bot</t>
  </si>
  <si>
    <t>Age/mean</t>
  </si>
  <si>
    <t>DeltaD</t>
  </si>
  <si>
    <t>Estimation des températures de l'air  **</t>
  </si>
  <si>
    <t>Delta température de l'air **</t>
  </si>
  <si>
    <t xml:space="preserve">** Les températures correspondent à une estimation des moyennes annuelles des température de l'air à partir des valeurs du deltaD dont le principe est proposée sur le site : </t>
  </si>
  <si>
    <t>(années BP)</t>
  </si>
  <si>
    <t>(°C)</t>
  </si>
  <si>
    <r>
      <rPr>
        <u val="single"/>
        <sz val="10"/>
        <color indexed="13"/>
        <rFont val="Arial"/>
      </rPr>
      <t>BIOTIC</t>
    </r>
  </si>
  <si>
    <t xml:space="preserve">et du thermomètre isotopique </t>
  </si>
  <si>
    <r>
      <rPr>
        <u val="single"/>
        <sz val="10"/>
        <color indexed="13"/>
        <rFont val="Arial"/>
      </rPr>
      <t>Planet-Terre</t>
    </r>
  </si>
  <si>
    <t>Moyenne :</t>
  </si>
</sst>
</file>

<file path=xl/styles.xml><?xml version="1.0" encoding="utf-8"?>
<styleSheet xmlns="http://schemas.openxmlformats.org/spreadsheetml/2006/main">
  <numFmts count="2">
    <numFmt numFmtId="0" formatCode="General"/>
    <numFmt numFmtId="59" formatCode="0.000"/>
  </numFmts>
  <fonts count="5">
    <font>
      <sz val="10"/>
      <color indexed="8"/>
      <name val="Arial"/>
    </font>
    <font>
      <sz val="15"/>
      <color indexed="8"/>
      <name val="Calibri"/>
    </font>
    <font>
      <sz val="10"/>
      <color indexed="8"/>
      <name val="Courier New"/>
    </font>
    <font>
      <sz val="10"/>
      <color indexed="13"/>
      <name val="Arial"/>
    </font>
    <font>
      <u val="single"/>
      <sz val="10"/>
      <color indexed="13"/>
      <name val="Arial"/>
    </font>
  </fonts>
  <fills count="5">
    <fill>
      <patternFill patternType="none"/>
    </fill>
    <fill>
      <patternFill patternType="gray125"/>
    </fill>
    <fill>
      <patternFill patternType="solid">
        <fgColor indexed="10"/>
        <bgColor auto="1"/>
      </patternFill>
    </fill>
    <fill>
      <patternFill patternType="solid">
        <fgColor indexed="11"/>
        <bgColor auto="1"/>
      </patternFill>
    </fill>
    <fill>
      <patternFill patternType="solid">
        <fgColor indexed="12"/>
        <bgColor auto="1"/>
      </patternFill>
    </fill>
  </fills>
  <borders count="11">
    <border>
      <left/>
      <right/>
      <top/>
      <bottom/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hair">
        <color indexed="8"/>
      </right>
      <top style="thin">
        <color indexed="8"/>
      </top>
      <bottom style="thin">
        <color indexed="8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 style="hair">
        <color indexed="8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hair">
        <color indexed="8"/>
      </bottom>
      <diagonal/>
    </border>
    <border>
      <left style="thin">
        <color indexed="8"/>
      </left>
      <right style="hair">
        <color indexed="8"/>
      </right>
      <top style="thin">
        <color indexed="8"/>
      </top>
      <bottom style="hair">
        <color indexed="8"/>
      </bottom>
      <diagonal/>
    </border>
    <border>
      <left style="thin">
        <color indexed="9"/>
      </left>
      <right style="thin">
        <color indexed="9"/>
      </right>
      <top style="thin">
        <color indexed="8"/>
      </top>
      <bottom style="thin">
        <color indexed="9"/>
      </bottom>
      <diagonal/>
    </border>
    <border>
      <left style="thin">
        <color indexed="9"/>
      </left>
      <right style="hair">
        <color indexed="8"/>
      </right>
      <top style="thin">
        <color indexed="8"/>
      </top>
      <bottom style="thin">
        <color indexed="9"/>
      </bottom>
      <diagonal/>
    </border>
    <border>
      <left style="hair">
        <color indexed="8"/>
      </left>
      <right style="thin">
        <color indexed="9"/>
      </right>
      <top style="hair">
        <color indexed="8"/>
      </top>
      <bottom style="thin">
        <color indexed="9"/>
      </bottom>
      <diagonal/>
    </border>
  </borders>
  <cellStyleXfs count="1">
    <xf numFmtId="0" fontId="0" applyNumberFormat="0" applyFont="1" applyFill="0" applyBorder="0" applyAlignment="1" applyProtection="0">
      <alignment vertical="bottom"/>
    </xf>
  </cellStyleXfs>
  <cellXfs count="31">
    <xf numFmtId="0" fontId="0" applyNumberFormat="0" applyFont="1" applyFill="0" applyBorder="0" applyAlignment="1" applyProtection="0">
      <alignment vertical="bottom"/>
    </xf>
    <xf numFmtId="0" fontId="0" applyNumberFormat="1" applyFont="1" applyFill="0" applyBorder="0" applyAlignment="1" applyProtection="0">
      <alignment vertical="bottom"/>
    </xf>
    <xf numFmtId="49" fontId="2" borderId="1" applyNumberFormat="1" applyFont="1" applyFill="0" applyBorder="1" applyAlignment="1" applyProtection="0">
      <alignment vertical="bottom"/>
    </xf>
    <xf numFmtId="0" fontId="0" borderId="1" applyNumberFormat="0" applyFont="1" applyFill="0" applyBorder="1" applyAlignment="1" applyProtection="0">
      <alignment vertical="bottom"/>
    </xf>
    <xf numFmtId="17" fontId="0" borderId="1" applyNumberFormat="1" applyFont="1" applyFill="0" applyBorder="1" applyAlignment="1" applyProtection="0">
      <alignment vertical="bottom"/>
    </xf>
    <xf numFmtId="0" fontId="0" applyNumberFormat="1" applyFont="1" applyFill="0" applyBorder="0" applyAlignment="1" applyProtection="0">
      <alignment vertical="bottom"/>
    </xf>
    <xf numFmtId="49" fontId="0" fillId="2" borderId="2" applyNumberFormat="1" applyFont="1" applyFill="1" applyBorder="1" applyAlignment="1" applyProtection="0">
      <alignment horizontal="center" vertical="bottom"/>
    </xf>
    <xf numFmtId="49" fontId="0" fillId="3" borderId="2" applyNumberFormat="1" applyFont="1" applyFill="1" applyBorder="1" applyAlignment="1" applyProtection="0">
      <alignment horizontal="center" vertical="center"/>
    </xf>
    <xf numFmtId="49" fontId="0" fillId="2" borderId="3" applyNumberFormat="1" applyFont="1" applyFill="1" applyBorder="1" applyAlignment="1" applyProtection="0">
      <alignment horizontal="center" vertical="center" wrapText="1"/>
    </xf>
    <xf numFmtId="49" fontId="0" fillId="4" borderId="4" applyNumberFormat="1" applyFont="1" applyFill="1" applyBorder="1" applyAlignment="1" applyProtection="0">
      <alignment horizontal="justify" vertical="center"/>
    </xf>
    <xf numFmtId="49" fontId="0" fillId="2" borderId="5" applyNumberFormat="1" applyFont="1" applyFill="1" applyBorder="1" applyAlignment="1" applyProtection="0">
      <alignment vertical="center" wrapText="1"/>
    </xf>
    <xf numFmtId="0" fontId="0" fillId="2" borderId="1" applyNumberFormat="0" applyFont="1" applyFill="1" applyBorder="1" applyAlignment="1" applyProtection="0">
      <alignment vertical="center" wrapText="1"/>
    </xf>
    <xf numFmtId="0" fontId="0" fillId="2" borderId="2" applyNumberFormat="0" applyFont="1" applyFill="1" applyBorder="1" applyAlignment="1" applyProtection="0">
      <alignment horizontal="center" vertical="bottom"/>
    </xf>
    <xf numFmtId="49" fontId="0" fillId="3" borderId="2" applyNumberFormat="1" applyFont="1" applyFill="1" applyBorder="1" applyAlignment="1" applyProtection="0">
      <alignment horizontal="center" vertical="bottom"/>
    </xf>
    <xf numFmtId="49" fontId="0" fillId="2" borderId="3" applyNumberFormat="1" applyFont="1" applyFill="1" applyBorder="1" applyAlignment="1" applyProtection="0">
      <alignment horizontal="center" vertical="bottom"/>
    </xf>
    <xf numFmtId="49" fontId="0" fillId="4" borderId="4" applyNumberFormat="1" applyFont="1" applyFill="1" applyBorder="1" applyAlignment="1" applyProtection="0">
      <alignment vertical="bottom"/>
    </xf>
    <xf numFmtId="0" fontId="0" fillId="2" borderId="5" applyNumberFormat="0" applyFont="1" applyFill="1" applyBorder="1" applyAlignment="1" applyProtection="0">
      <alignment vertical="bottom"/>
    </xf>
    <xf numFmtId="49" fontId="3" fillId="2" borderId="1" applyNumberFormat="1" applyFont="1" applyFill="1" applyBorder="1" applyAlignment="1" applyProtection="0">
      <alignment vertical="bottom"/>
    </xf>
    <xf numFmtId="0" fontId="0" fillId="2" borderId="1" applyNumberFormat="0" applyFont="1" applyFill="1" applyBorder="1" applyAlignment="1" applyProtection="0">
      <alignment vertical="bottom"/>
    </xf>
    <xf numFmtId="59" fontId="0" fillId="3" borderId="2" applyNumberFormat="1" applyFont="1" applyFill="1" applyBorder="1" applyAlignment="1" applyProtection="0">
      <alignment horizontal="center" vertical="bottom"/>
    </xf>
    <xf numFmtId="59" fontId="0" fillId="2" borderId="3" applyNumberFormat="1" applyFont="1" applyFill="1" applyBorder="1" applyAlignment="1" applyProtection="0">
      <alignment horizontal="center" vertical="bottom"/>
    </xf>
    <xf numFmtId="59" fontId="0" fillId="4" borderId="4" applyNumberFormat="1" applyFont="1" applyFill="1" applyBorder="1" applyAlignment="1" applyProtection="0">
      <alignment vertical="bottom"/>
    </xf>
    <xf numFmtId="49" fontId="0" fillId="2" borderId="5" applyNumberFormat="1" applyFont="1" applyFill="1" applyBorder="1" applyAlignment="1" applyProtection="0">
      <alignment vertical="bottom"/>
    </xf>
    <xf numFmtId="0" fontId="0" fillId="2" borderId="2" applyNumberFormat="1" applyFont="1" applyFill="1" applyBorder="1" applyAlignment="1" applyProtection="0">
      <alignment horizontal="center" vertical="bottom"/>
    </xf>
    <xf numFmtId="0" fontId="0" fillId="2" borderId="6" applyNumberFormat="1" applyFont="1" applyFill="1" applyBorder="1" applyAlignment="1" applyProtection="0">
      <alignment horizontal="center" vertical="bottom"/>
    </xf>
    <xf numFmtId="59" fontId="0" fillId="2" borderId="7" applyNumberFormat="1" applyFont="1" applyFill="1" applyBorder="1" applyAlignment="1" applyProtection="0">
      <alignment horizontal="center" vertical="bottom"/>
    </xf>
    <xf numFmtId="0" fontId="0" fillId="2" borderId="8" applyNumberFormat="0" applyFont="1" applyFill="1" applyBorder="1" applyAlignment="1" applyProtection="0">
      <alignment vertical="bottom"/>
    </xf>
    <xf numFmtId="0" fontId="0" fillId="2" borderId="9" applyNumberFormat="0" applyFont="1" applyFill="1" applyBorder="1" applyAlignment="1" applyProtection="0">
      <alignment vertical="bottom"/>
    </xf>
    <xf numFmtId="49" fontId="0" fillId="2" borderId="4" applyNumberFormat="1" applyFont="1" applyFill="1" applyBorder="1" applyAlignment="1" applyProtection="0">
      <alignment horizontal="center" vertical="bottom"/>
    </xf>
    <xf numFmtId="59" fontId="0" fillId="2" borderId="4" applyNumberFormat="1" applyFont="1" applyFill="1" applyBorder="1" applyAlignment="1" applyProtection="0">
      <alignment horizontal="center" vertical="bottom"/>
    </xf>
    <xf numFmtId="0" fontId="0" fillId="2" borderId="10" applyNumberFormat="0" applyFont="1" applyFill="1" applyBorder="1" applyAlignment="1" applyProtection="0">
      <alignment vertical="bottom"/>
    </xf>
  </cellXfs>
  <cellStyles count="1">
    <cellStyle name="Normal" xfId="0" builtinId="0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aaaaaa"/>
      <rgbColor rgb="ffffffff"/>
      <rgbColor rgb="ffccffff"/>
      <rgbColor rgb="ffffffcc"/>
      <rgbColor rgb="ff0000d4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haredStrings" Target="sharedStrings.xml"/><Relationship Id="rId2" Type="http://schemas.openxmlformats.org/officeDocument/2006/relationships/sheetMetadata" Target="metadata.xml"/><Relationship Id="rId3" Type="http://schemas.openxmlformats.org/officeDocument/2006/relationships/styles" Target="styles.xml"/><Relationship Id="rId4" Type="http://schemas.openxmlformats.org/officeDocument/2006/relationships/theme" Target="theme/theme1.xml"/><Relationship Id="rId5" Type="http://schemas.openxmlformats.org/officeDocument/2006/relationships/worksheet" Target="worksheets/sheet1.xml"/><Relationship Id="rId6" Type="http://schemas.openxmlformats.org/officeDocument/2006/relationships/worksheet" Target="worksheets/sheet2.xml"/></Relationships>
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Offic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FF00FF"/>
      </a:folHlink>
    </a:clrScheme>
    <a:fontScheme name="Offic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sx="100000" sy="100000" kx="0" ky="0" algn="b" rotWithShape="0" blurRad="38100" dist="20000" dir="5400000">
              <a:srgbClr val="000000">
                <a:alpha val="38000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25400" cap="flat">
          <a:solidFill>
            <a:schemeClr val="accent1"/>
          </a:solidFill>
          <a:prstDash val="solid"/>
          <a:round/>
        </a:ln>
        <a:effectLst/>
        <a:sp3d/>
      </a:spPr>
      <a:bodyPr rot="0" spcFirstLastPara="1" vertOverflow="overflow" horzOverflow="overflow" vert="horz" wrap="square" lIns="0" tIns="0" rIns="0" bIns="0" numCol="1" spcCol="38100" rtlCol="0" anchor="t" upright="0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Cambria"/>
            <a:ea typeface="Cambria"/>
            <a:cs typeface="Cambria"/>
            <a:sym typeface="Cambria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spDef>
    <a:lnDef>
      <a:spPr>
        <a:noFill/>
        <a:ln w="25400" cap="flat">
          <a:solidFill>
            <a:schemeClr val="accent1"/>
          </a:solidFill>
          <a:prstDash val="solid"/>
          <a:round/>
        </a:ln>
        <a:effectLst>
          <a:outerShdw sx="100000" sy="100000" kx="0" ky="0" algn="b" rotWithShape="0" blurRad="38100" dist="20000" dir="5400000">
            <a:srgbClr val="000000">
              <a:alpha val="38000"/>
            </a:srgbClr>
          </a:outerShdw>
        </a:effectLst>
        <a:sp3d/>
      </a:spPr>
      <a:bodyPr rot="0" spcFirstLastPara="1" vertOverflow="overflow" horzOverflow="overflow" vert="horz" wrap="square" lIns="91439" tIns="45719" rIns="91439" bIns="45719" numCol="1" spcCol="38100" rtlCol="0" anchor="t" upright="0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0" tIns="0" rIns="0" bIns="0" numCol="1" spcCol="38100" rtlCol="0" anchor="t" upright="0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Cambria"/>
            <a:ea typeface="Cambria"/>
            <a:cs typeface="Cambria"/>
            <a:sym typeface="Cambria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txDef>
  </a:objectDefaults>
</a:theme>
</file>

<file path=xl/worksheets/_rels/sheet2.xml.rels><?xml version="1.0" encoding="UTF-8"?>
<Relationships xmlns="http://schemas.openxmlformats.org/package/2006/relationships"><Relationship Id="rId1" Type="http://schemas.openxmlformats.org/officeDocument/2006/relationships/hyperlink" Target="http://www.inrp.fr/Acces/biotic/environ/paleoclimats/html/dem_ice.htm" TargetMode="External"/><Relationship Id="rId2" Type="http://schemas.openxmlformats.org/officeDocument/2006/relationships/hyperlink" Target="http://planet-terre.ens-lyon.fr/planetterre/objets/Images/temperature-des-glaces/temperature-des-glaces-fig01.gif" TargetMode="External"/></Relationships>

</file>

<file path=xl/worksheets/sheet1.xml><?xml version="1.0" encoding="utf-8"?>
<worksheet xmlns:r="http://schemas.openxmlformats.org/officeDocument/2006/relationships" xmlns="http://schemas.openxmlformats.org/spreadsheetml/2006/main">
  <dimension ref="A1:E53"/>
  <sheetViews>
    <sheetView workbookViewId="0" showGridLines="0" defaultGridColor="1"/>
  </sheetViews>
  <sheetFormatPr defaultColWidth="11.5" defaultRowHeight="12.75" customHeight="1" outlineLevelRow="0" outlineLevelCol="0"/>
  <cols>
    <col min="1" max="5" width="11.5" style="1" customWidth="1"/>
    <col min="6" max="16384" width="11.5" style="1" customWidth="1"/>
  </cols>
  <sheetData>
    <row r="1" ht="13.5" customHeight="1">
      <c r="A1" t="s" s="2">
        <v>0</v>
      </c>
      <c r="B1" s="3"/>
      <c r="C1" s="3"/>
      <c r="D1" s="3"/>
      <c r="E1" s="3"/>
    </row>
    <row r="2" ht="13.5" customHeight="1">
      <c r="A2" t="s" s="2">
        <v>1</v>
      </c>
      <c r="B2" s="3"/>
      <c r="C2" s="3"/>
      <c r="D2" s="3"/>
      <c r="E2" s="3"/>
    </row>
    <row r="3" ht="13.5" customHeight="1">
      <c r="A3" t="s" s="2">
        <v>2</v>
      </c>
      <c r="B3" s="3"/>
      <c r="C3" s="3"/>
      <c r="D3" s="3"/>
      <c r="E3" s="3"/>
    </row>
    <row r="4" ht="13.5" customHeight="1">
      <c r="A4" t="s" s="2">
        <v>3</v>
      </c>
      <c r="B4" s="3"/>
      <c r="C4" s="3"/>
      <c r="D4" s="3"/>
      <c r="E4" s="3"/>
    </row>
    <row r="5" ht="13.5" customHeight="1">
      <c r="A5" t="s" s="2">
        <v>4</v>
      </c>
      <c r="B5" s="3"/>
      <c r="C5" s="3"/>
      <c r="D5" s="3"/>
      <c r="E5" s="3"/>
    </row>
    <row r="6" ht="13.5" customHeight="1">
      <c r="A6" t="s" s="2">
        <v>1</v>
      </c>
      <c r="B6" s="3"/>
      <c r="C6" s="3"/>
      <c r="D6" s="3"/>
      <c r="E6" s="3"/>
    </row>
    <row r="7" ht="13.5" customHeight="1">
      <c r="A7" t="s" s="2">
        <v>5</v>
      </c>
      <c r="B7" s="3"/>
      <c r="C7" s="3"/>
      <c r="D7" s="3"/>
      <c r="E7" s="3"/>
    </row>
    <row r="8" ht="12.75" customHeight="1">
      <c r="A8" s="3"/>
      <c r="B8" s="3"/>
      <c r="C8" s="3"/>
      <c r="D8" s="3"/>
      <c r="E8" s="3"/>
    </row>
    <row r="9" ht="12.75" customHeight="1">
      <c r="A9" s="3"/>
      <c r="B9" s="3"/>
      <c r="C9" s="3"/>
      <c r="D9" s="3"/>
      <c r="E9" s="3"/>
    </row>
    <row r="10" ht="13.5" customHeight="1">
      <c r="A10" t="s" s="2">
        <v>6</v>
      </c>
      <c r="B10" s="3"/>
      <c r="C10" s="3"/>
      <c r="D10" s="3"/>
      <c r="E10" s="3"/>
    </row>
    <row r="11" ht="13.5" customHeight="1">
      <c r="A11" t="s" s="2">
        <v>7</v>
      </c>
      <c r="B11" s="3"/>
      <c r="C11" s="4"/>
      <c r="D11" s="3"/>
      <c r="E11" s="3"/>
    </row>
    <row r="12" ht="12.75" customHeight="1">
      <c r="A12" s="3"/>
      <c r="B12" s="3"/>
      <c r="C12" s="3"/>
      <c r="D12" s="3"/>
      <c r="E12" s="3"/>
    </row>
    <row r="13" ht="12.75" customHeight="1">
      <c r="A13" s="3"/>
      <c r="B13" s="3"/>
      <c r="C13" s="3"/>
      <c r="D13" s="3"/>
      <c r="E13" s="3"/>
    </row>
    <row r="14" ht="13.5" customHeight="1">
      <c r="A14" t="s" s="2">
        <v>8</v>
      </c>
      <c r="B14" s="3"/>
      <c r="C14" s="3"/>
      <c r="D14" s="3"/>
      <c r="E14" s="3"/>
    </row>
    <row r="15" ht="13.5" customHeight="1">
      <c r="A15" t="s" s="2">
        <v>9</v>
      </c>
      <c r="B15" s="3"/>
      <c r="C15" s="3"/>
      <c r="D15" s="3"/>
      <c r="E15" s="3"/>
    </row>
    <row r="16" ht="13.5" customHeight="1">
      <c r="A16" t="s" s="2">
        <v>10</v>
      </c>
      <c r="B16" s="3"/>
      <c r="C16" s="3"/>
      <c r="D16" s="3"/>
      <c r="E16" s="3"/>
    </row>
    <row r="17" ht="13.5" customHeight="1">
      <c r="A17" t="s" s="2">
        <v>11</v>
      </c>
      <c r="B17" s="3"/>
      <c r="C17" s="3"/>
      <c r="D17" s="3"/>
      <c r="E17" s="3"/>
    </row>
    <row r="18" ht="12.75" customHeight="1">
      <c r="A18" s="3"/>
      <c r="B18" s="3"/>
      <c r="C18" s="3"/>
      <c r="D18" s="3"/>
      <c r="E18" s="3"/>
    </row>
    <row r="19" ht="12.75" customHeight="1">
      <c r="A19" s="3"/>
      <c r="B19" s="3"/>
      <c r="C19" s="3"/>
      <c r="D19" s="3"/>
      <c r="E19" s="3"/>
    </row>
    <row r="20" ht="13.5" customHeight="1">
      <c r="A20" t="s" s="2">
        <v>12</v>
      </c>
      <c r="B20" s="3"/>
      <c r="C20" s="3"/>
      <c r="D20" s="3"/>
      <c r="E20" s="3"/>
    </row>
    <row r="21" ht="12.75" customHeight="1">
      <c r="A21" s="3"/>
      <c r="B21" s="3"/>
      <c r="C21" s="3"/>
      <c r="D21" s="3"/>
      <c r="E21" s="3"/>
    </row>
    <row r="22" ht="12.75" customHeight="1">
      <c r="A22" s="3"/>
      <c r="B22" s="3"/>
      <c r="C22" s="3"/>
      <c r="D22" s="3"/>
      <c r="E22" s="3"/>
    </row>
    <row r="23" ht="13.5" customHeight="1">
      <c r="A23" t="s" s="2">
        <v>13</v>
      </c>
      <c r="B23" s="3"/>
      <c r="C23" s="3"/>
      <c r="D23" s="3"/>
      <c r="E23" s="3"/>
    </row>
    <row r="24" ht="13.5" customHeight="1">
      <c r="A24" t="s" s="2">
        <v>14</v>
      </c>
      <c r="B24" s="3"/>
      <c r="C24" s="3"/>
      <c r="D24" s="3"/>
      <c r="E24" s="3"/>
    </row>
    <row r="25" ht="13.5" customHeight="1">
      <c r="A25" t="s" s="2">
        <v>15</v>
      </c>
      <c r="B25" s="3"/>
      <c r="C25" s="3"/>
      <c r="D25" s="3"/>
      <c r="E25" s="3"/>
    </row>
    <row r="26" ht="13.5" customHeight="1">
      <c r="A26" t="s" s="2">
        <v>16</v>
      </c>
      <c r="B26" s="3"/>
      <c r="C26" s="3"/>
      <c r="D26" s="3"/>
      <c r="E26" s="3"/>
    </row>
    <row r="27" ht="13.5" customHeight="1">
      <c r="A27" t="s" s="2">
        <v>17</v>
      </c>
      <c r="B27" s="3"/>
      <c r="C27" s="3"/>
      <c r="D27" s="3"/>
      <c r="E27" s="3"/>
    </row>
    <row r="28" ht="12.75" customHeight="1">
      <c r="A28" s="3"/>
      <c r="B28" s="3"/>
      <c r="C28" s="3"/>
      <c r="D28" s="3"/>
      <c r="E28" s="3"/>
    </row>
    <row r="29" ht="12.75" customHeight="1">
      <c r="A29" s="3"/>
      <c r="B29" s="3"/>
      <c r="C29" s="3"/>
      <c r="D29" s="3"/>
      <c r="E29" s="3"/>
    </row>
    <row r="30" ht="13.5" customHeight="1">
      <c r="A30" t="s" s="2">
        <v>18</v>
      </c>
      <c r="B30" s="3"/>
      <c r="C30" s="3"/>
      <c r="D30" s="3"/>
      <c r="E30" s="3"/>
    </row>
    <row r="31" ht="13.5" customHeight="1">
      <c r="A31" t="s" s="2">
        <v>19</v>
      </c>
      <c r="B31" s="3"/>
      <c r="C31" s="3"/>
      <c r="D31" s="3"/>
      <c r="E31" s="3"/>
    </row>
    <row r="32" ht="13.5" customHeight="1">
      <c r="A32" t="s" s="2">
        <v>20</v>
      </c>
      <c r="B32" s="3"/>
      <c r="C32" s="3"/>
      <c r="D32" s="3"/>
      <c r="E32" s="3"/>
    </row>
    <row r="33" ht="13.5" customHeight="1">
      <c r="A33" t="s" s="2">
        <v>21</v>
      </c>
      <c r="B33" s="3"/>
      <c r="C33" s="3"/>
      <c r="D33" s="3"/>
      <c r="E33" s="3"/>
    </row>
    <row r="34" ht="12.75" customHeight="1">
      <c r="A34" s="3"/>
      <c r="B34" s="3"/>
      <c r="C34" s="3"/>
      <c r="D34" s="3"/>
      <c r="E34" s="3"/>
    </row>
    <row r="35" ht="12.75" customHeight="1">
      <c r="A35" s="3"/>
      <c r="B35" s="3"/>
      <c r="C35" s="3"/>
      <c r="D35" s="3"/>
      <c r="E35" s="3"/>
    </row>
    <row r="36" ht="13.5" customHeight="1">
      <c r="A36" t="s" s="2">
        <v>22</v>
      </c>
      <c r="B36" s="3"/>
      <c r="C36" s="3"/>
      <c r="D36" s="3"/>
      <c r="E36" s="3"/>
    </row>
    <row r="37" ht="13.5" customHeight="1">
      <c r="A37" t="s" s="2">
        <v>23</v>
      </c>
      <c r="B37" s="3"/>
      <c r="C37" s="3"/>
      <c r="D37" s="3"/>
      <c r="E37" s="3"/>
    </row>
    <row r="38" ht="12.75" customHeight="1">
      <c r="A38" s="3"/>
      <c r="B38" s="3"/>
      <c r="C38" s="3"/>
      <c r="D38" s="3"/>
      <c r="E38" s="3"/>
    </row>
    <row r="39" ht="12.75" customHeight="1">
      <c r="A39" s="3"/>
      <c r="B39" s="3"/>
      <c r="C39" s="3"/>
      <c r="D39" s="3"/>
      <c r="E39" s="3"/>
    </row>
    <row r="40" ht="13.5" customHeight="1">
      <c r="A40" t="s" s="2">
        <v>24</v>
      </c>
      <c r="B40" s="3"/>
      <c r="C40" s="3"/>
      <c r="D40" s="3"/>
      <c r="E40" s="3"/>
    </row>
    <row r="41" ht="13.5" customHeight="1">
      <c r="A41" t="s" s="2">
        <v>25</v>
      </c>
      <c r="B41" s="3"/>
      <c r="C41" s="3"/>
      <c r="D41" s="3"/>
      <c r="E41" s="3"/>
    </row>
    <row r="42" ht="13.5" customHeight="1">
      <c r="A42" t="s" s="2">
        <v>26</v>
      </c>
      <c r="B42" s="3"/>
      <c r="C42" s="3"/>
      <c r="D42" s="3"/>
      <c r="E42" s="3"/>
    </row>
    <row r="43" ht="12.75" customHeight="1">
      <c r="A43" s="3"/>
      <c r="B43" s="3"/>
      <c r="C43" s="3"/>
      <c r="D43" s="3"/>
      <c r="E43" s="3"/>
    </row>
    <row r="44" ht="13.5" customHeight="1">
      <c r="A44" t="s" s="2">
        <v>27</v>
      </c>
      <c r="B44" s="3"/>
      <c r="C44" s="3"/>
      <c r="D44" s="3"/>
      <c r="E44" s="3"/>
    </row>
    <row r="45" ht="13.5" customHeight="1">
      <c r="A45" t="s" s="2">
        <v>28</v>
      </c>
      <c r="B45" s="3"/>
      <c r="C45" s="3"/>
      <c r="D45" s="3"/>
      <c r="E45" s="3"/>
    </row>
    <row r="46" ht="13.5" customHeight="1">
      <c r="A46" t="s" s="2">
        <v>29</v>
      </c>
      <c r="B46" s="3"/>
      <c r="C46" s="3"/>
      <c r="D46" s="3"/>
      <c r="E46" s="3"/>
    </row>
    <row r="47" ht="13.5" customHeight="1">
      <c r="A47" t="s" s="2">
        <v>30</v>
      </c>
      <c r="B47" s="3"/>
      <c r="C47" s="3"/>
      <c r="D47" s="3"/>
      <c r="E47" s="3"/>
    </row>
    <row r="48" ht="13.5" customHeight="1">
      <c r="A48" t="s" s="2">
        <v>31</v>
      </c>
      <c r="B48" s="3"/>
      <c r="C48" s="3"/>
      <c r="D48" s="3"/>
      <c r="E48" s="3"/>
    </row>
    <row r="49" ht="13.5" customHeight="1">
      <c r="A49" t="s" s="2">
        <v>32</v>
      </c>
      <c r="B49" s="3"/>
      <c r="C49" s="3"/>
      <c r="D49" s="3"/>
      <c r="E49" s="3"/>
    </row>
    <row r="50" ht="13.5" customHeight="1">
      <c r="A50" t="s" s="2">
        <v>33</v>
      </c>
      <c r="B50" s="3"/>
      <c r="C50" s="3"/>
      <c r="D50" s="3"/>
      <c r="E50" s="3"/>
    </row>
    <row r="51" ht="13.5" customHeight="1">
      <c r="A51" t="s" s="2">
        <v>34</v>
      </c>
      <c r="B51" s="3"/>
      <c r="C51" s="3"/>
      <c r="D51" s="3"/>
      <c r="E51" s="3"/>
    </row>
    <row r="52" ht="13.5" customHeight="1">
      <c r="A52" t="s" s="2">
        <v>35</v>
      </c>
      <c r="B52" s="3"/>
      <c r="C52" s="3"/>
      <c r="D52" s="3"/>
      <c r="E52" s="3"/>
    </row>
    <row r="53" ht="13.5" customHeight="1">
      <c r="A53" t="s" s="2">
        <v>36</v>
      </c>
      <c r="B53" s="3"/>
      <c r="C53" s="3"/>
      <c r="D53" s="3"/>
      <c r="E53" s="3"/>
    </row>
  </sheetData>
  <pageMargins left="0.7875" right="0.7875" top="1.025" bottom="1.025" header="0.7875" footer="0.7875"/>
  <pageSetup firstPageNumber="1" fitToHeight="1" fitToWidth="1" scale="100" useFirstPageNumber="0" orientation="portrait" pageOrder="downThenOver"/>
  <headerFooter>
    <oddHeader>&amp;C&amp;"Arial,Regular"&amp;10&amp;K000000Contributions</oddHeader>
    <oddFooter>&amp;C&amp;"Arial,Regular"&amp;10&amp;K000000Page &amp;P</oddFooter>
  </headerFooter>
</worksheet>
</file>

<file path=xl/worksheets/sheet2.xml><?xml version="1.0" encoding="utf-8"?>
<worksheet xmlns:r="http://schemas.openxmlformats.org/officeDocument/2006/relationships" xmlns="http://schemas.openxmlformats.org/spreadsheetml/2006/main">
  <dimension ref="A1:L818"/>
  <sheetViews>
    <sheetView workbookViewId="0" showGridLines="0" defaultGridColor="1"/>
  </sheetViews>
  <sheetFormatPr defaultColWidth="10.8333" defaultRowHeight="12.75" customHeight="1" outlineLevelRow="0" outlineLevelCol="0"/>
  <cols>
    <col min="1" max="12" width="11.5" style="5" customWidth="1"/>
    <col min="13" max="16384" width="10.8516" style="5" customWidth="1"/>
  </cols>
  <sheetData>
    <row r="1" ht="46.65" customHeight="1">
      <c r="A1" t="s" s="6">
        <v>37</v>
      </c>
      <c r="B1" t="s" s="6">
        <v>38</v>
      </c>
      <c r="C1" t="s" s="6">
        <v>39</v>
      </c>
      <c r="D1" t="s" s="6">
        <v>40</v>
      </c>
      <c r="E1" t="s" s="7">
        <v>41</v>
      </c>
      <c r="F1" t="s" s="6">
        <v>42</v>
      </c>
      <c r="G1" t="s" s="8">
        <v>43</v>
      </c>
      <c r="H1" t="s" s="9">
        <v>44</v>
      </c>
      <c r="I1" t="s" s="10">
        <v>45</v>
      </c>
      <c r="J1" s="11"/>
      <c r="K1" s="11"/>
      <c r="L1" s="11"/>
    </row>
    <row r="2" ht="12.75" customHeight="1">
      <c r="A2" s="12"/>
      <c r="B2" s="12"/>
      <c r="C2" s="12"/>
      <c r="D2" s="12"/>
      <c r="E2" t="s" s="13">
        <v>46</v>
      </c>
      <c r="F2" s="12"/>
      <c r="G2" t="s" s="14">
        <v>47</v>
      </c>
      <c r="H2" t="s" s="15">
        <v>47</v>
      </c>
      <c r="I2" s="16"/>
      <c r="J2" t="s" s="17">
        <v>48</v>
      </c>
      <c r="K2" s="18"/>
      <c r="L2" s="18"/>
    </row>
    <row r="3" ht="12.75" customHeight="1">
      <c r="A3" s="12"/>
      <c r="B3" s="12"/>
      <c r="C3" s="12"/>
      <c r="D3" s="12"/>
      <c r="E3" s="19"/>
      <c r="F3" s="12"/>
      <c r="G3" s="20"/>
      <c r="H3" s="21"/>
      <c r="I3" t="s" s="22">
        <v>49</v>
      </c>
      <c r="J3" s="18"/>
      <c r="K3" s="18"/>
      <c r="L3" s="18"/>
    </row>
    <row r="4" ht="12.75" customHeight="1">
      <c r="A4" s="23">
        <v>6.6</v>
      </c>
      <c r="B4" s="23">
        <v>10.45</v>
      </c>
      <c r="C4" s="23">
        <v>38</v>
      </c>
      <c r="D4" s="23">
        <v>102</v>
      </c>
      <c r="E4" s="19">
        <v>70</v>
      </c>
      <c r="F4" s="23">
        <v>-391.2</v>
      </c>
      <c r="G4" s="20" cm="1">
        <f t="array" ref="G4">(F4+49.6)/6.04</f>
        <v>-56.5562913907285</v>
      </c>
      <c r="H4" s="21" cm="1">
        <f t="array" ref="H4">G4-$G$818</f>
        <v>4.3753876845872</v>
      </c>
      <c r="I4" s="16"/>
      <c r="J4" t="s" s="17">
        <v>50</v>
      </c>
      <c r="K4" s="18"/>
      <c r="L4" s="18"/>
    </row>
    <row r="5" ht="12.75" customHeight="1">
      <c r="A5" s="23">
        <v>10.45</v>
      </c>
      <c r="B5" s="23">
        <v>14.3</v>
      </c>
      <c r="C5" s="23">
        <v>102</v>
      </c>
      <c r="D5" s="23">
        <v>175</v>
      </c>
      <c r="E5" s="19">
        <v>138.5</v>
      </c>
      <c r="F5" s="23">
        <v>-396.49</v>
      </c>
      <c r="G5" s="20" cm="1">
        <f t="array" ref="G5">(F5+49.6)/6.04</f>
        <v>-57.432119205298</v>
      </c>
      <c r="H5" s="21" cm="1">
        <f t="array" ref="H5">G5-$G$818</f>
        <v>3.4995598700177</v>
      </c>
      <c r="I5" s="16"/>
      <c r="J5" s="18"/>
      <c r="K5" s="18"/>
      <c r="L5" s="18"/>
    </row>
    <row r="6" ht="12.75" customHeight="1">
      <c r="A6" s="23">
        <v>14.3</v>
      </c>
      <c r="B6" s="23">
        <v>18.15</v>
      </c>
      <c r="C6" s="23">
        <v>175</v>
      </c>
      <c r="D6" s="23">
        <v>256</v>
      </c>
      <c r="E6" s="19">
        <v>215.5</v>
      </c>
      <c r="F6" s="23">
        <v>-398.19</v>
      </c>
      <c r="G6" s="20" cm="1">
        <f t="array" ref="G6">(F6+49.6)/6.04</f>
        <v>-57.7135761589404</v>
      </c>
      <c r="H6" s="21" cm="1">
        <f t="array" ref="H6">G6-$G$818</f>
        <v>3.2181029163753</v>
      </c>
      <c r="I6" s="16"/>
      <c r="J6" s="18"/>
      <c r="K6" s="18"/>
      <c r="L6" s="18"/>
    </row>
    <row r="7" ht="12.75" customHeight="1">
      <c r="A7" s="23">
        <v>18.15</v>
      </c>
      <c r="B7" s="23">
        <v>22</v>
      </c>
      <c r="C7" s="23">
        <v>256</v>
      </c>
      <c r="D7" s="23">
        <v>333</v>
      </c>
      <c r="E7" s="19">
        <v>294.5</v>
      </c>
      <c r="F7" s="23">
        <v>-398.11</v>
      </c>
      <c r="G7" s="20" cm="1">
        <f t="array" ref="G7">(F7+49.6)/6.04</f>
        <v>-57.7003311258278</v>
      </c>
      <c r="H7" s="21" cm="1">
        <f t="array" ref="H7">G7-$G$818</f>
        <v>3.2313479494879</v>
      </c>
      <c r="I7" s="16"/>
      <c r="J7" s="18"/>
      <c r="K7" s="18"/>
      <c r="L7" s="18"/>
    </row>
    <row r="8" ht="12.75" customHeight="1">
      <c r="A8" s="23">
        <v>22</v>
      </c>
      <c r="B8" s="23">
        <v>25.85</v>
      </c>
      <c r="C8" s="23">
        <v>333</v>
      </c>
      <c r="D8" s="23">
        <v>416.55</v>
      </c>
      <c r="E8" s="19">
        <v>374.775</v>
      </c>
      <c r="F8" s="23">
        <v>-400.07</v>
      </c>
      <c r="G8" s="20" cm="1">
        <f t="array" ref="G8">(F8+49.6)/6.04</f>
        <v>-58.0248344370861</v>
      </c>
      <c r="H8" s="21" cm="1">
        <f t="array" ref="H8">G8-$G$818</f>
        <v>2.9068446382296</v>
      </c>
      <c r="I8" s="16"/>
      <c r="J8" s="18"/>
      <c r="K8" s="18"/>
      <c r="L8" s="18"/>
    </row>
    <row r="9" ht="12.75" customHeight="1">
      <c r="A9" s="23">
        <v>25.85</v>
      </c>
      <c r="B9" s="23">
        <v>29.7</v>
      </c>
      <c r="C9" s="23">
        <v>416.55</v>
      </c>
      <c r="D9" s="23">
        <v>504.1</v>
      </c>
      <c r="E9" s="19">
        <v>460.325</v>
      </c>
      <c r="F9" s="23">
        <v>-398.49</v>
      </c>
      <c r="G9" s="20" cm="1">
        <f t="array" ref="G9">(F9+49.6)/6.04</f>
        <v>-57.7632450331126</v>
      </c>
      <c r="H9" s="21" cm="1">
        <f t="array" ref="H9">G9-$G$818</f>
        <v>3.1684340422031</v>
      </c>
      <c r="I9" s="16"/>
      <c r="J9" s="18"/>
      <c r="K9" s="18"/>
      <c r="L9" s="18"/>
    </row>
    <row r="10" ht="12.75" customHeight="1">
      <c r="A10" s="23">
        <v>29.7</v>
      </c>
      <c r="B10" s="23">
        <v>33.55</v>
      </c>
      <c r="C10" s="23">
        <v>504.1</v>
      </c>
      <c r="D10" s="23">
        <v>595.65</v>
      </c>
      <c r="E10" s="19">
        <v>549.875</v>
      </c>
      <c r="F10" s="23">
        <v>-397.83</v>
      </c>
      <c r="G10" s="20" cm="1">
        <f t="array" ref="G10">(F10+49.6)/6.04</f>
        <v>-57.6539735099338</v>
      </c>
      <c r="H10" s="21" cm="1">
        <f t="array" ref="H10">G10-$G$818</f>
        <v>3.2777055653819</v>
      </c>
      <c r="I10" s="16"/>
      <c r="J10" s="18"/>
      <c r="K10" s="18"/>
      <c r="L10" s="18"/>
    </row>
    <row r="11" ht="12.75" customHeight="1">
      <c r="A11" s="23">
        <v>33.55</v>
      </c>
      <c r="B11" s="23">
        <v>37.4</v>
      </c>
      <c r="C11" s="23">
        <v>595.65</v>
      </c>
      <c r="D11" s="23">
        <v>683.6</v>
      </c>
      <c r="E11" s="19">
        <v>639.625</v>
      </c>
      <c r="F11" s="23">
        <v>-394.86</v>
      </c>
      <c r="G11" s="20" cm="1">
        <f t="array" ref="G11">(F11+49.6)/6.04</f>
        <v>-57.1622516556291</v>
      </c>
      <c r="H11" s="21" cm="1">
        <f t="array" ref="H11">G11-$G$818</f>
        <v>3.7694274196866</v>
      </c>
      <c r="I11" s="16"/>
      <c r="J11" s="18"/>
      <c r="K11" s="18"/>
      <c r="L11" s="18"/>
    </row>
    <row r="12" ht="12.75" customHeight="1">
      <c r="A12" s="23">
        <v>37.4</v>
      </c>
      <c r="B12" s="23">
        <v>41.25</v>
      </c>
      <c r="C12" s="23">
        <v>683.6</v>
      </c>
      <c r="D12" s="23">
        <v>777.25</v>
      </c>
      <c r="E12" s="19">
        <v>730.425</v>
      </c>
      <c r="F12" s="23">
        <v>-400.54</v>
      </c>
      <c r="G12" s="20" cm="1">
        <f t="array" ref="G12">(F12+49.6)/6.04</f>
        <v>-58.1026490066225</v>
      </c>
      <c r="H12" s="21" cm="1">
        <f t="array" ref="H12">G12-$G$818</f>
        <v>2.8290300686932</v>
      </c>
      <c r="I12" s="16"/>
      <c r="J12" s="18"/>
      <c r="K12" s="18"/>
      <c r="L12" s="18"/>
    </row>
    <row r="13" ht="12.75" customHeight="1">
      <c r="A13" s="23">
        <v>41.25</v>
      </c>
      <c r="B13" s="23">
        <v>45.1</v>
      </c>
      <c r="C13" s="23">
        <v>777.25</v>
      </c>
      <c r="D13" s="23">
        <v>866.4</v>
      </c>
      <c r="E13" s="19">
        <v>821.825</v>
      </c>
      <c r="F13" s="23">
        <v>-392.33</v>
      </c>
      <c r="G13" s="20" cm="1">
        <f t="array" ref="G13">(F13+49.6)/6.04</f>
        <v>-56.7433774834437</v>
      </c>
      <c r="H13" s="21" cm="1">
        <f t="array" ref="H13">G13-$G$818</f>
        <v>4.188301591872</v>
      </c>
      <c r="I13" s="16"/>
      <c r="J13" s="18"/>
      <c r="K13" s="18"/>
      <c r="L13" s="18"/>
    </row>
    <row r="14" ht="12.75" customHeight="1">
      <c r="A14" s="23">
        <v>45.1</v>
      </c>
      <c r="B14" s="23">
        <v>48.95</v>
      </c>
      <c r="C14" s="23">
        <v>866.4</v>
      </c>
      <c r="D14" s="23">
        <v>964.75</v>
      </c>
      <c r="E14" s="19">
        <v>915.575</v>
      </c>
      <c r="F14" s="23">
        <v>-398.81</v>
      </c>
      <c r="G14" s="20" cm="1">
        <f t="array" ref="G14">(F14+49.6)/6.04</f>
        <v>-57.8162251655629</v>
      </c>
      <c r="H14" s="21" cm="1">
        <f t="array" ref="H14">G14-$G$818</f>
        <v>3.1154539097528</v>
      </c>
      <c r="I14" s="16"/>
      <c r="J14" s="18"/>
      <c r="K14" s="18"/>
      <c r="L14" s="18"/>
    </row>
    <row r="15" ht="12.75" customHeight="1">
      <c r="A15" s="23">
        <v>48.95</v>
      </c>
      <c r="B15" s="23">
        <v>52.8</v>
      </c>
      <c r="C15" s="23">
        <v>964.75</v>
      </c>
      <c r="D15" s="23">
        <v>1064.8</v>
      </c>
      <c r="E15" s="19">
        <v>1014.775</v>
      </c>
      <c r="F15" s="23">
        <v>-396.96</v>
      </c>
      <c r="G15" s="20" cm="1">
        <f t="array" ref="G15">(F15+49.6)/6.04</f>
        <v>-57.5099337748344</v>
      </c>
      <c r="H15" s="21" cm="1">
        <f t="array" ref="H15">G15-$G$818</f>
        <v>3.4217453004813</v>
      </c>
      <c r="I15" s="16"/>
      <c r="J15" s="18"/>
      <c r="K15" s="18"/>
      <c r="L15" s="18"/>
    </row>
    <row r="16" ht="12.75" customHeight="1">
      <c r="A16" s="23">
        <v>52.8</v>
      </c>
      <c r="B16" s="23">
        <v>56.65</v>
      </c>
      <c r="C16" s="23">
        <v>1064.8</v>
      </c>
      <c r="D16" s="23">
        <v>1163.55</v>
      </c>
      <c r="E16" s="19">
        <v>1114.175</v>
      </c>
      <c r="F16" s="23">
        <v>-396.37</v>
      </c>
      <c r="G16" s="20" cm="1">
        <f t="array" ref="G16">(F16+49.6)/6.04</f>
        <v>-57.4122516556291</v>
      </c>
      <c r="H16" s="21" cm="1">
        <f t="array" ref="H16">G16-$G$818</f>
        <v>3.5194274196866</v>
      </c>
      <c r="I16" s="16"/>
      <c r="J16" s="18"/>
      <c r="K16" s="18"/>
      <c r="L16" s="18"/>
    </row>
    <row r="17" ht="12.75" customHeight="1">
      <c r="A17" s="23">
        <v>56.65</v>
      </c>
      <c r="B17" s="23">
        <v>60.5</v>
      </c>
      <c r="C17" s="23">
        <v>1163.55</v>
      </c>
      <c r="D17" s="23">
        <v>1261.5</v>
      </c>
      <c r="E17" s="19">
        <v>1212.525</v>
      </c>
      <c r="F17" s="23">
        <v>-393.51</v>
      </c>
      <c r="G17" s="20" cm="1">
        <f t="array" ref="G17">(F17+49.6)/6.04</f>
        <v>-56.9387417218543</v>
      </c>
      <c r="H17" s="21" cm="1">
        <f t="array" ref="H17">G17-$G$818</f>
        <v>3.9929373534614</v>
      </c>
      <c r="I17" s="16"/>
      <c r="J17" s="18"/>
      <c r="K17" s="18"/>
      <c r="L17" s="18"/>
    </row>
    <row r="18" ht="12.75" customHeight="1">
      <c r="A18" s="23">
        <v>60.5</v>
      </c>
      <c r="B18" s="23">
        <v>64.34999999999999</v>
      </c>
      <c r="C18" s="23">
        <v>1261.5</v>
      </c>
      <c r="D18" s="23">
        <v>1358.75</v>
      </c>
      <c r="E18" s="19">
        <v>1310.125</v>
      </c>
      <c r="F18" s="23">
        <v>-394.3</v>
      </c>
      <c r="G18" s="20" cm="1">
        <f t="array" ref="G18">(F18+49.6)/6.04</f>
        <v>-57.0695364238411</v>
      </c>
      <c r="H18" s="21" cm="1">
        <f t="array" ref="H18">G18-$G$818</f>
        <v>3.8621426514746</v>
      </c>
      <c r="I18" s="16"/>
      <c r="J18" s="18"/>
      <c r="K18" s="18"/>
      <c r="L18" s="18"/>
    </row>
    <row r="19" ht="12.75" customHeight="1">
      <c r="A19" s="23">
        <v>64.34999999999999</v>
      </c>
      <c r="B19" s="23">
        <v>68.2</v>
      </c>
      <c r="C19" s="23">
        <v>1358.75</v>
      </c>
      <c r="D19" s="23">
        <v>1462.4</v>
      </c>
      <c r="E19" s="19">
        <v>1410.575</v>
      </c>
      <c r="F19" s="23">
        <v>-395.44</v>
      </c>
      <c r="G19" s="20" cm="1">
        <f t="array" ref="G19">(F19+49.6)/6.04</f>
        <v>-57.2582781456954</v>
      </c>
      <c r="H19" s="21" cm="1">
        <f t="array" ref="H19">G19-$G$818</f>
        <v>3.6734009296203</v>
      </c>
      <c r="I19" s="16"/>
      <c r="J19" s="18"/>
      <c r="K19" s="18"/>
      <c r="L19" s="18"/>
    </row>
    <row r="20" ht="12.75" customHeight="1">
      <c r="A20" s="23">
        <v>68.2</v>
      </c>
      <c r="B20" s="23">
        <v>72.05</v>
      </c>
      <c r="C20" s="23">
        <v>1462.4</v>
      </c>
      <c r="D20" s="23">
        <v>1571.35</v>
      </c>
      <c r="E20" s="19">
        <v>1516.875</v>
      </c>
      <c r="F20" s="23">
        <v>-396.86</v>
      </c>
      <c r="G20" s="20" cm="1">
        <f t="array" ref="G20">(F20+49.6)/6.04</f>
        <v>-57.4933774834437</v>
      </c>
      <c r="H20" s="21" cm="1">
        <f t="array" ref="H20">G20-$G$818</f>
        <v>3.438301591872</v>
      </c>
      <c r="I20" s="16"/>
      <c r="J20" s="18"/>
      <c r="K20" s="18"/>
      <c r="L20" s="18"/>
    </row>
    <row r="21" ht="12.75" customHeight="1">
      <c r="A21" s="23">
        <v>72.05</v>
      </c>
      <c r="B21" s="23">
        <v>75.90000000000001</v>
      </c>
      <c r="C21" s="23">
        <v>1571.35</v>
      </c>
      <c r="D21" s="23">
        <v>1679.2</v>
      </c>
      <c r="E21" s="19">
        <v>1625.275</v>
      </c>
      <c r="F21" s="23">
        <v>-397.49</v>
      </c>
      <c r="G21" s="20" cm="1">
        <f t="array" ref="G21">(F21+49.6)/6.04</f>
        <v>-57.5976821192053</v>
      </c>
      <c r="H21" s="21" cm="1">
        <f t="array" ref="H21">G21-$G$818</f>
        <v>3.3339969561104</v>
      </c>
      <c r="I21" s="16"/>
      <c r="J21" s="18"/>
      <c r="K21" s="18"/>
      <c r="L21" s="18"/>
    </row>
    <row r="22" ht="12.75" customHeight="1">
      <c r="A22" s="23">
        <v>75.90000000000001</v>
      </c>
      <c r="B22" s="23">
        <v>79.75</v>
      </c>
      <c r="C22" s="23">
        <v>1679.2</v>
      </c>
      <c r="D22" s="23">
        <v>1793.5</v>
      </c>
      <c r="E22" s="19">
        <v>1736.35</v>
      </c>
      <c r="F22" s="23">
        <v>-397.54</v>
      </c>
      <c r="G22" s="20" cm="1">
        <f t="array" ref="G22">(F22+49.6)/6.04</f>
        <v>-57.6059602649007</v>
      </c>
      <c r="H22" s="21" cm="1">
        <f t="array" ref="H22">G22-$G$818</f>
        <v>3.325718810415</v>
      </c>
      <c r="I22" s="16"/>
      <c r="J22" s="18"/>
      <c r="K22" s="18"/>
      <c r="L22" s="18"/>
    </row>
    <row r="23" ht="12.75" customHeight="1">
      <c r="A23" s="23">
        <v>79.75</v>
      </c>
      <c r="B23" s="23">
        <v>83.59999999999999</v>
      </c>
      <c r="C23" s="23">
        <v>1793.5</v>
      </c>
      <c r="D23" s="23">
        <v>1911.4</v>
      </c>
      <c r="E23" s="19">
        <v>1852.45</v>
      </c>
      <c r="F23" s="23">
        <v>-396.51</v>
      </c>
      <c r="G23" s="20" cm="1">
        <f t="array" ref="G23">(F23+49.6)/6.04</f>
        <v>-57.4354304635762</v>
      </c>
      <c r="H23" s="21" cm="1">
        <f t="array" ref="H23">G23-$G$818</f>
        <v>3.4962486117395</v>
      </c>
      <c r="I23" s="16"/>
      <c r="J23" s="18"/>
      <c r="K23" s="18"/>
      <c r="L23" s="18"/>
    </row>
    <row r="24" ht="12.75" customHeight="1">
      <c r="A24" s="23">
        <v>83.59999999999999</v>
      </c>
      <c r="B24" s="23">
        <v>87.45</v>
      </c>
      <c r="C24" s="23">
        <v>1911.4</v>
      </c>
      <c r="D24" s="23">
        <v>2032.4</v>
      </c>
      <c r="E24" s="19">
        <v>1971.9</v>
      </c>
      <c r="F24" s="23">
        <v>-397.89</v>
      </c>
      <c r="G24" s="20" cm="1">
        <f t="array" ref="G24">(F24+49.6)/6.04</f>
        <v>-57.6639072847682</v>
      </c>
      <c r="H24" s="21" cm="1">
        <f t="array" ref="H24">G24-$G$818</f>
        <v>3.2677717905475</v>
      </c>
      <c r="I24" s="16"/>
      <c r="J24" s="18"/>
      <c r="K24" s="18"/>
      <c r="L24" s="18"/>
    </row>
    <row r="25" ht="12.75" customHeight="1">
      <c r="A25" s="23">
        <v>87.45</v>
      </c>
      <c r="B25" s="23">
        <v>91.3</v>
      </c>
      <c r="C25" s="23">
        <v>2032.4</v>
      </c>
      <c r="D25" s="23">
        <v>2152.9</v>
      </c>
      <c r="E25" s="19">
        <v>2092.65</v>
      </c>
      <c r="F25" s="23">
        <v>-396.96</v>
      </c>
      <c r="G25" s="20" cm="1">
        <f t="array" ref="G25">(F25+49.6)/6.04</f>
        <v>-57.5099337748344</v>
      </c>
      <c r="H25" s="21" cm="1">
        <f t="array" ref="H25">G25-$G$818</f>
        <v>3.4217453004813</v>
      </c>
      <c r="I25" s="16"/>
      <c r="J25" s="18"/>
      <c r="K25" s="18"/>
      <c r="L25" s="18"/>
    </row>
    <row r="26" ht="12.75" customHeight="1">
      <c r="A26" s="23">
        <v>91.3</v>
      </c>
      <c r="B26" s="23">
        <v>95.15000000000001</v>
      </c>
      <c r="C26" s="23">
        <v>2152.9</v>
      </c>
      <c r="D26" s="23">
        <v>2277.8</v>
      </c>
      <c r="E26" s="19">
        <v>2215.35</v>
      </c>
      <c r="F26" s="23">
        <v>-396.97</v>
      </c>
      <c r="G26" s="20" cm="1">
        <f t="array" ref="G26">(F26+49.6)/6.04</f>
        <v>-57.5115894039735</v>
      </c>
      <c r="H26" s="21" cm="1">
        <f t="array" ref="H26">G26-$G$818</f>
        <v>3.4200896713422</v>
      </c>
      <c r="I26" s="16"/>
      <c r="J26" s="18"/>
      <c r="K26" s="18"/>
      <c r="L26" s="18"/>
    </row>
    <row r="27" ht="12.75" customHeight="1">
      <c r="A27" s="23">
        <v>95.15000000000001</v>
      </c>
      <c r="B27" s="23">
        <v>99</v>
      </c>
      <c r="C27" s="23">
        <v>2277.8</v>
      </c>
      <c r="D27" s="23">
        <v>2409</v>
      </c>
      <c r="E27" s="19">
        <v>2343.4</v>
      </c>
      <c r="F27" s="23">
        <v>-402.41</v>
      </c>
      <c r="G27" s="20" cm="1">
        <f t="array" ref="G27">(F27+49.6)/6.04</f>
        <v>-58.4122516556291</v>
      </c>
      <c r="H27" s="21" cm="1">
        <f t="array" ref="H27">G27-$G$818</f>
        <v>2.5194274196866</v>
      </c>
      <c r="I27" s="16"/>
      <c r="J27" s="18"/>
      <c r="K27" s="18"/>
      <c r="L27" s="18"/>
    </row>
    <row r="28" ht="12.75" customHeight="1">
      <c r="A28" s="23">
        <v>99</v>
      </c>
      <c r="B28" s="23">
        <v>102.85</v>
      </c>
      <c r="C28" s="23">
        <v>2409</v>
      </c>
      <c r="D28" s="23">
        <v>2540.2</v>
      </c>
      <c r="E28" s="19">
        <v>2474.6</v>
      </c>
      <c r="F28" s="23">
        <v>-397.01</v>
      </c>
      <c r="G28" s="20" cm="1">
        <f t="array" ref="G28">(F28+49.6)/6.04</f>
        <v>-57.5182119205298</v>
      </c>
      <c r="H28" s="21" cm="1">
        <f t="array" ref="H28">G28-$G$818</f>
        <v>3.4134671547859</v>
      </c>
      <c r="I28" s="16"/>
      <c r="J28" s="18"/>
      <c r="K28" s="18"/>
      <c r="L28" s="18"/>
    </row>
    <row r="29" ht="12.75" customHeight="1">
      <c r="A29" s="23">
        <v>102.85</v>
      </c>
      <c r="B29" s="23">
        <v>106.7</v>
      </c>
      <c r="C29" s="23">
        <v>2540.2</v>
      </c>
      <c r="D29" s="23">
        <v>2668.1</v>
      </c>
      <c r="E29" s="19">
        <v>2604.15</v>
      </c>
      <c r="F29" s="23">
        <v>-395.1</v>
      </c>
      <c r="G29" s="20" cm="1">
        <f t="array" ref="G29">(F29+49.6)/6.04</f>
        <v>-57.2019867549669</v>
      </c>
      <c r="H29" s="21" cm="1">
        <f t="array" ref="H29">G29-$G$818</f>
        <v>3.7296923203488</v>
      </c>
      <c r="I29" s="16"/>
      <c r="J29" s="18"/>
      <c r="K29" s="18"/>
      <c r="L29" s="18"/>
    </row>
    <row r="30" ht="12.75" customHeight="1">
      <c r="A30" s="23">
        <v>106.7</v>
      </c>
      <c r="B30" s="23">
        <v>110.55</v>
      </c>
      <c r="C30" s="23">
        <v>2668.1</v>
      </c>
      <c r="D30" s="23">
        <v>2790.5</v>
      </c>
      <c r="E30" s="19">
        <v>2729.3</v>
      </c>
      <c r="F30" s="23">
        <v>-393.74</v>
      </c>
      <c r="G30" s="20" cm="1">
        <f t="array" ref="G30">(F30+49.6)/6.04</f>
        <v>-56.976821192053</v>
      </c>
      <c r="H30" s="21" cm="1">
        <f t="array" ref="H30">G30-$G$818</f>
        <v>3.9548578832627</v>
      </c>
      <c r="I30" s="16"/>
      <c r="J30" s="18"/>
      <c r="K30" s="18"/>
      <c r="L30" s="18"/>
    </row>
    <row r="31" ht="12.75" customHeight="1">
      <c r="A31" s="23">
        <v>110.55</v>
      </c>
      <c r="B31" s="23">
        <v>114.4</v>
      </c>
      <c r="C31" s="23">
        <v>2790.5</v>
      </c>
      <c r="D31" s="23">
        <v>2907.2</v>
      </c>
      <c r="E31" s="19">
        <v>2848.85</v>
      </c>
      <c r="F31" s="23">
        <v>-393.96</v>
      </c>
      <c r="G31" s="20" cm="1">
        <f t="array" ref="G31">(F31+49.6)/6.04</f>
        <v>-57.0132450331126</v>
      </c>
      <c r="H31" s="21" cm="1">
        <f t="array" ref="H31">G31-$G$818</f>
        <v>3.9184340422031</v>
      </c>
      <c r="I31" s="16"/>
      <c r="J31" s="18"/>
      <c r="K31" s="18"/>
      <c r="L31" s="18"/>
    </row>
    <row r="32" ht="12.75" customHeight="1">
      <c r="A32" s="23">
        <v>114.4</v>
      </c>
      <c r="B32" s="23">
        <v>118.25</v>
      </c>
      <c r="C32" s="23">
        <v>2907.2</v>
      </c>
      <c r="D32" s="23">
        <v>3033.25</v>
      </c>
      <c r="E32" s="19">
        <v>2970.225</v>
      </c>
      <c r="F32" s="23">
        <v>-396.33</v>
      </c>
      <c r="G32" s="20" cm="1">
        <f t="array" ref="G32">(F32+49.6)/6.04</f>
        <v>-57.4056291390728</v>
      </c>
      <c r="H32" s="21" cm="1">
        <f t="array" ref="H32">G32-$G$818</f>
        <v>3.5260499362429</v>
      </c>
      <c r="I32" s="16"/>
      <c r="J32" s="18"/>
      <c r="K32" s="18"/>
      <c r="L32" s="18"/>
    </row>
    <row r="33" ht="12.75" customHeight="1">
      <c r="A33" s="23">
        <v>118.25</v>
      </c>
      <c r="B33" s="23">
        <v>122.1</v>
      </c>
      <c r="C33" s="23">
        <v>3033.25</v>
      </c>
      <c r="D33" s="23">
        <v>3155.5</v>
      </c>
      <c r="E33" s="19">
        <v>3094.375</v>
      </c>
      <c r="F33" s="23">
        <v>-395.95</v>
      </c>
      <c r="G33" s="20" cm="1">
        <f t="array" ref="G33">(F33+49.6)/6.04</f>
        <v>-57.3427152317881</v>
      </c>
      <c r="H33" s="21" cm="1">
        <f t="array" ref="H33">G33-$G$818</f>
        <v>3.5889638435276</v>
      </c>
      <c r="I33" s="16"/>
      <c r="J33" s="18"/>
      <c r="K33" s="18"/>
      <c r="L33" s="18"/>
    </row>
    <row r="34" ht="12.75" customHeight="1">
      <c r="A34" s="23">
        <v>122.1</v>
      </c>
      <c r="B34" s="23">
        <v>125.95</v>
      </c>
      <c r="C34" s="23">
        <v>3155.5</v>
      </c>
      <c r="D34" s="23">
        <v>3287.35</v>
      </c>
      <c r="E34" s="19">
        <v>3221.425</v>
      </c>
      <c r="F34" s="23">
        <v>-399.5</v>
      </c>
      <c r="G34" s="20" cm="1">
        <f t="array" ref="G34">(F34+49.6)/6.04</f>
        <v>-57.9304635761589</v>
      </c>
      <c r="H34" s="21" cm="1">
        <f t="array" ref="H34">G34-$G$818</f>
        <v>3.0012154991568</v>
      </c>
      <c r="I34" s="16"/>
      <c r="J34" s="18"/>
      <c r="K34" s="18"/>
      <c r="L34" s="18"/>
    </row>
    <row r="35" ht="12.75" customHeight="1">
      <c r="A35" s="23">
        <v>125.95</v>
      </c>
      <c r="B35" s="23">
        <v>129.8</v>
      </c>
      <c r="C35" s="23">
        <v>3287.35</v>
      </c>
      <c r="D35" s="23">
        <v>3416.6</v>
      </c>
      <c r="E35" s="19">
        <v>3351.975</v>
      </c>
      <c r="F35" s="23">
        <v>-397.56</v>
      </c>
      <c r="G35" s="20" cm="1">
        <f t="array" ref="G35">(F35+49.6)/6.04</f>
        <v>-57.6092715231788</v>
      </c>
      <c r="H35" s="21" cm="1">
        <f t="array" ref="H35">G35-$G$818</f>
        <v>3.3224075521369</v>
      </c>
      <c r="I35" s="16"/>
      <c r="J35" s="18"/>
      <c r="K35" s="18"/>
      <c r="L35" s="18"/>
    </row>
    <row r="36" ht="12.75" customHeight="1">
      <c r="A36" s="23">
        <v>129.8</v>
      </c>
      <c r="B36" s="23">
        <v>133.65</v>
      </c>
      <c r="C36" s="23">
        <v>3416.6</v>
      </c>
      <c r="D36" s="23">
        <v>3540.45</v>
      </c>
      <c r="E36" s="19">
        <v>3478.525</v>
      </c>
      <c r="F36" s="23">
        <v>-394.81</v>
      </c>
      <c r="G36" s="20" cm="1">
        <f t="array" ref="G36">(F36+49.6)/6.04</f>
        <v>-57.1539735099338</v>
      </c>
      <c r="H36" s="21" cm="1">
        <f t="array" ref="H36">G36-$G$818</f>
        <v>3.7777055653819</v>
      </c>
      <c r="I36" s="16"/>
      <c r="J36" s="18"/>
      <c r="K36" s="18"/>
      <c r="L36" s="18"/>
    </row>
    <row r="37" ht="12.75" customHeight="1">
      <c r="A37" s="23">
        <v>133.65</v>
      </c>
      <c r="B37" s="23">
        <v>137.5</v>
      </c>
      <c r="C37" s="23">
        <v>3540.45</v>
      </c>
      <c r="D37" s="23">
        <v>3662</v>
      </c>
      <c r="E37" s="19">
        <v>3601.225</v>
      </c>
      <c r="F37" s="23">
        <v>-393.87</v>
      </c>
      <c r="G37" s="20" cm="1">
        <f t="array" ref="G37">(F37+49.6)/6.04</f>
        <v>-56.9983443708609</v>
      </c>
      <c r="H37" s="21" cm="1">
        <f t="array" ref="H37">G37-$G$818</f>
        <v>3.9333347044548</v>
      </c>
      <c r="I37" s="16"/>
      <c r="J37" s="18"/>
      <c r="K37" s="18"/>
      <c r="L37" s="18"/>
    </row>
    <row r="38" ht="12.75" customHeight="1">
      <c r="A38" s="23">
        <v>137.5</v>
      </c>
      <c r="B38" s="23">
        <v>141.35</v>
      </c>
      <c r="C38" s="23">
        <v>3662</v>
      </c>
      <c r="D38" s="23">
        <v>3784.25</v>
      </c>
      <c r="E38" s="19">
        <v>3723.125</v>
      </c>
      <c r="F38" s="23">
        <v>-393.87</v>
      </c>
      <c r="G38" s="20" cm="1">
        <f t="array" ref="G38">(F38+49.6)/6.04</f>
        <v>-56.9983443708609</v>
      </c>
      <c r="H38" s="21" cm="1">
        <f t="array" ref="H38">G38-$G$818</f>
        <v>3.9333347044548</v>
      </c>
      <c r="I38" s="16"/>
      <c r="J38" s="18"/>
      <c r="K38" s="18"/>
      <c r="L38" s="18"/>
    </row>
    <row r="39" ht="12.75" customHeight="1">
      <c r="A39" s="23">
        <v>141.35</v>
      </c>
      <c r="B39" s="23">
        <v>145.2</v>
      </c>
      <c r="C39" s="23">
        <v>3784.25</v>
      </c>
      <c r="D39" s="23">
        <v>3916</v>
      </c>
      <c r="E39" s="19">
        <v>3850.125</v>
      </c>
      <c r="F39" s="23">
        <v>-396.24</v>
      </c>
      <c r="G39" s="20" cm="1">
        <f t="array" ref="G39">(F39+49.6)/6.04</f>
        <v>-57.3907284768212</v>
      </c>
      <c r="H39" s="21" cm="1">
        <f t="array" ref="H39">G39-$G$818</f>
        <v>3.5409505984945</v>
      </c>
      <c r="I39" s="16"/>
      <c r="J39" s="18"/>
      <c r="K39" s="18"/>
      <c r="L39" s="18"/>
    </row>
    <row r="40" ht="12.75" customHeight="1">
      <c r="A40" s="23">
        <v>145.2</v>
      </c>
      <c r="B40" s="23">
        <v>149.05</v>
      </c>
      <c r="C40" s="23">
        <v>3916</v>
      </c>
      <c r="D40" s="23">
        <v>4049.7</v>
      </c>
      <c r="E40" s="19">
        <v>3982.85</v>
      </c>
      <c r="F40" s="23">
        <v>-394.44</v>
      </c>
      <c r="G40" s="20" cm="1">
        <f t="array" ref="G40">(F40+49.6)/6.04</f>
        <v>-57.0927152317881</v>
      </c>
      <c r="H40" s="21" cm="1">
        <f t="array" ref="H40">G40-$G$818</f>
        <v>3.8389638435276</v>
      </c>
      <c r="I40" s="16"/>
      <c r="J40" s="18"/>
      <c r="K40" s="18"/>
      <c r="L40" s="18"/>
    </row>
    <row r="41" ht="12.75" customHeight="1">
      <c r="A41" s="23">
        <v>149.05</v>
      </c>
      <c r="B41" s="23">
        <v>152.9</v>
      </c>
      <c r="C41" s="23">
        <v>4049.7</v>
      </c>
      <c r="D41" s="23">
        <v>4185.5</v>
      </c>
      <c r="E41" s="19">
        <v>4117.6</v>
      </c>
      <c r="F41" s="23">
        <v>-395.27</v>
      </c>
      <c r="G41" s="20" cm="1">
        <f t="array" ref="G41">(F41+49.6)/6.04</f>
        <v>-57.2301324503311</v>
      </c>
      <c r="H41" s="21" cm="1">
        <f t="array" ref="H41">G41-$G$818</f>
        <v>3.7015466249846</v>
      </c>
      <c r="I41" s="16"/>
      <c r="J41" s="18"/>
      <c r="K41" s="18"/>
      <c r="L41" s="18"/>
    </row>
    <row r="42" ht="12.75" customHeight="1">
      <c r="A42" s="23">
        <v>152.9</v>
      </c>
      <c r="B42" s="23">
        <v>156.75</v>
      </c>
      <c r="C42" s="23">
        <v>4185.5</v>
      </c>
      <c r="D42" s="23">
        <v>4316.5</v>
      </c>
      <c r="E42" s="19">
        <v>4251</v>
      </c>
      <c r="F42" s="23">
        <v>-395.2</v>
      </c>
      <c r="G42" s="20" cm="1">
        <f t="array" ref="G42">(F42+49.6)/6.04</f>
        <v>-57.2185430463576</v>
      </c>
      <c r="H42" s="21" cm="1">
        <f t="array" ref="H42">G42-$G$818</f>
        <v>3.7131360289581</v>
      </c>
      <c r="I42" s="16"/>
      <c r="J42" s="18"/>
      <c r="K42" s="18"/>
      <c r="L42" s="18"/>
    </row>
    <row r="43" ht="12.75" customHeight="1">
      <c r="A43" s="23">
        <v>156.75</v>
      </c>
      <c r="B43" s="23">
        <v>160.6</v>
      </c>
      <c r="C43" s="23">
        <v>4316.5</v>
      </c>
      <c r="D43" s="23">
        <v>4446.6</v>
      </c>
      <c r="E43" s="19">
        <v>4381.55</v>
      </c>
      <c r="F43" s="23">
        <v>-395</v>
      </c>
      <c r="G43" s="20" cm="1">
        <f t="array" ref="G43">(F43+49.6)/6.04</f>
        <v>-57.1854304635762</v>
      </c>
      <c r="H43" s="21" cm="1">
        <f t="array" ref="H43">G43-$G$818</f>
        <v>3.7462486117395</v>
      </c>
      <c r="I43" s="16"/>
      <c r="J43" s="18"/>
      <c r="K43" s="18"/>
      <c r="L43" s="18"/>
    </row>
    <row r="44" ht="12.75" customHeight="1">
      <c r="A44" s="23">
        <v>160.6</v>
      </c>
      <c r="B44" s="23">
        <v>164.45</v>
      </c>
      <c r="C44" s="23">
        <v>4446.6</v>
      </c>
      <c r="D44" s="23">
        <v>4584.2</v>
      </c>
      <c r="E44" s="19">
        <v>4515.4</v>
      </c>
      <c r="F44" s="23">
        <v>-396.2</v>
      </c>
      <c r="G44" s="20" cm="1">
        <f t="array" ref="G44">(F44+49.6)/6.04</f>
        <v>-57.3841059602649</v>
      </c>
      <c r="H44" s="21" cm="1">
        <f t="array" ref="H44">G44-$G$818</f>
        <v>3.5475731150508</v>
      </c>
      <c r="I44" s="16"/>
      <c r="J44" s="18"/>
      <c r="K44" s="18"/>
      <c r="L44" s="18"/>
    </row>
    <row r="45" ht="12.75" customHeight="1">
      <c r="A45" s="23">
        <v>164.45</v>
      </c>
      <c r="B45" s="23">
        <v>168.3</v>
      </c>
      <c r="C45" s="23">
        <v>4584.2</v>
      </c>
      <c r="D45" s="23">
        <v>4722.8</v>
      </c>
      <c r="E45" s="19">
        <v>4653.5</v>
      </c>
      <c r="F45" s="23">
        <v>-396.91</v>
      </c>
      <c r="G45" s="20" cm="1">
        <f t="array" ref="G45">(F45+49.6)/6.04</f>
        <v>-57.5016556291391</v>
      </c>
      <c r="H45" s="21" cm="1">
        <f t="array" ref="H45">G45-$G$818</f>
        <v>3.4300234461766</v>
      </c>
      <c r="I45" s="16"/>
      <c r="J45" s="18"/>
      <c r="K45" s="18"/>
      <c r="L45" s="18"/>
    </row>
    <row r="46" ht="12.75" customHeight="1">
      <c r="A46" s="23">
        <v>168.3</v>
      </c>
      <c r="B46" s="23">
        <v>172.15</v>
      </c>
      <c r="C46" s="23">
        <v>4722.8</v>
      </c>
      <c r="D46" s="23">
        <v>4857.1</v>
      </c>
      <c r="E46" s="19">
        <v>4789.95</v>
      </c>
      <c r="F46" s="23">
        <v>-395.27</v>
      </c>
      <c r="G46" s="20" cm="1">
        <f t="array" ref="G46">(F46+49.6)/6.04</f>
        <v>-57.2301324503311</v>
      </c>
      <c r="H46" s="21" cm="1">
        <f t="array" ref="H46">G46-$G$818</f>
        <v>3.7015466249846</v>
      </c>
      <c r="I46" s="16"/>
      <c r="J46" s="18"/>
      <c r="K46" s="18"/>
      <c r="L46" s="18"/>
    </row>
    <row r="47" ht="12.75" customHeight="1">
      <c r="A47" s="23">
        <v>172.15</v>
      </c>
      <c r="B47" s="23">
        <v>176</v>
      </c>
      <c r="C47" s="23">
        <v>4857.1</v>
      </c>
      <c r="D47" s="23">
        <v>4995</v>
      </c>
      <c r="E47" s="19">
        <v>4926.05</v>
      </c>
      <c r="F47" s="23">
        <v>-396.07</v>
      </c>
      <c r="G47" s="20" cm="1">
        <f t="array" ref="G47">(F47+49.6)/6.04</f>
        <v>-57.362582781457</v>
      </c>
      <c r="H47" s="21" cm="1">
        <f t="array" ref="H47">G47-$G$818</f>
        <v>3.5690962938587</v>
      </c>
      <c r="I47" s="16"/>
      <c r="J47" s="18"/>
      <c r="K47" s="18"/>
      <c r="L47" s="18"/>
    </row>
    <row r="48" ht="12.75" customHeight="1">
      <c r="A48" s="23">
        <v>176</v>
      </c>
      <c r="B48" s="23">
        <v>179.85</v>
      </c>
      <c r="C48" s="23">
        <v>4995</v>
      </c>
      <c r="D48" s="23">
        <v>5127.9</v>
      </c>
      <c r="E48" s="19">
        <v>5061.45</v>
      </c>
      <c r="F48" s="23">
        <v>-394.1</v>
      </c>
      <c r="G48" s="20" cm="1">
        <f t="array" ref="G48">(F48+49.6)/6.04</f>
        <v>-57.0364238410596</v>
      </c>
      <c r="H48" s="21" cm="1">
        <f t="array" ref="H48">G48-$G$818</f>
        <v>3.8952552342561</v>
      </c>
      <c r="I48" s="16"/>
      <c r="J48" s="18"/>
      <c r="K48" s="18"/>
      <c r="L48" s="18"/>
    </row>
    <row r="49" ht="12.75" customHeight="1">
      <c r="A49" s="23">
        <v>179.85</v>
      </c>
      <c r="B49" s="23">
        <v>183.7</v>
      </c>
      <c r="C49" s="23">
        <v>5127.9</v>
      </c>
      <c r="D49" s="23">
        <v>5268.2</v>
      </c>
      <c r="E49" s="19">
        <v>5198.05</v>
      </c>
      <c r="F49" s="23">
        <v>-395.53</v>
      </c>
      <c r="G49" s="20" cm="1">
        <f t="array" ref="G49">(F49+49.6)/6.04</f>
        <v>-57.273178807947</v>
      </c>
      <c r="H49" s="21" cm="1">
        <f t="array" ref="H49">G49-$G$818</f>
        <v>3.6585002673687</v>
      </c>
      <c r="I49" s="16"/>
      <c r="J49" s="18"/>
      <c r="K49" s="18"/>
      <c r="L49" s="18"/>
    </row>
    <row r="50" ht="12.75" customHeight="1">
      <c r="A50" s="23">
        <v>183.7</v>
      </c>
      <c r="B50" s="23">
        <v>187.55</v>
      </c>
      <c r="C50" s="23">
        <v>5268.2</v>
      </c>
      <c r="D50" s="23">
        <v>5409.45</v>
      </c>
      <c r="E50" s="19">
        <v>5338.825</v>
      </c>
      <c r="F50" s="23">
        <v>-399.23</v>
      </c>
      <c r="G50" s="20" cm="1">
        <f t="array" ref="G50">(F50+49.6)/6.04</f>
        <v>-57.885761589404</v>
      </c>
      <c r="H50" s="21" cm="1">
        <f t="array" ref="H50">G50-$G$818</f>
        <v>3.0459174859117</v>
      </c>
      <c r="I50" s="16"/>
      <c r="J50" s="18"/>
      <c r="K50" s="18"/>
      <c r="L50" s="18"/>
    </row>
    <row r="51" ht="12.75" customHeight="1">
      <c r="A51" s="23">
        <v>187.55</v>
      </c>
      <c r="B51" s="23">
        <v>191.4</v>
      </c>
      <c r="C51" s="23">
        <v>5409.45</v>
      </c>
      <c r="D51" s="23">
        <v>5548.4</v>
      </c>
      <c r="E51" s="19">
        <v>5478.925</v>
      </c>
      <c r="F51" s="23">
        <v>-396.94</v>
      </c>
      <c r="G51" s="20" cm="1">
        <f t="array" ref="G51">(F51+49.6)/6.04</f>
        <v>-57.5066225165563</v>
      </c>
      <c r="H51" s="21" cm="1">
        <f t="array" ref="H51">G51-$G$818</f>
        <v>3.4250565587594</v>
      </c>
      <c r="I51" s="16"/>
      <c r="J51" s="18"/>
      <c r="K51" s="18"/>
      <c r="L51" s="18"/>
    </row>
    <row r="52" ht="12.75" customHeight="1">
      <c r="A52" s="23">
        <v>191.4</v>
      </c>
      <c r="B52" s="23">
        <v>195.25</v>
      </c>
      <c r="C52" s="23">
        <v>5548.4</v>
      </c>
      <c r="D52" s="23">
        <v>5684.5</v>
      </c>
      <c r="E52" s="19">
        <v>5616.45</v>
      </c>
      <c r="F52" s="23">
        <v>-395.29</v>
      </c>
      <c r="G52" s="20" cm="1">
        <f t="array" ref="G52">(F52+49.6)/6.04</f>
        <v>-57.2334437086093</v>
      </c>
      <c r="H52" s="21" cm="1">
        <f t="array" ref="H52">G52-$G$818</f>
        <v>3.6982353667064</v>
      </c>
      <c r="I52" s="16"/>
      <c r="J52" s="18"/>
      <c r="K52" s="18"/>
      <c r="L52" s="18"/>
    </row>
    <row r="53" ht="12.75" customHeight="1">
      <c r="A53" s="23">
        <v>195.25</v>
      </c>
      <c r="B53" s="23">
        <v>199.1</v>
      </c>
      <c r="C53" s="23">
        <v>5684.5</v>
      </c>
      <c r="D53" s="23">
        <v>5820.7</v>
      </c>
      <c r="E53" s="19">
        <v>5752.6</v>
      </c>
      <c r="F53" s="23">
        <v>-393.1</v>
      </c>
      <c r="G53" s="20" cm="1">
        <f t="array" ref="G53">(F53+49.6)/6.04</f>
        <v>-56.8708609271523</v>
      </c>
      <c r="H53" s="21" cm="1">
        <f t="array" ref="H53">G53-$G$818</f>
        <v>4.0608181481634</v>
      </c>
      <c r="I53" s="16"/>
      <c r="J53" s="18"/>
      <c r="K53" s="18"/>
      <c r="L53" s="18"/>
    </row>
    <row r="54" ht="12.75" customHeight="1">
      <c r="A54" s="23">
        <v>199.1</v>
      </c>
      <c r="B54" s="23">
        <v>202.95</v>
      </c>
      <c r="C54" s="23">
        <v>5820.7</v>
      </c>
      <c r="D54" s="23">
        <v>5964.2</v>
      </c>
      <c r="E54" s="19">
        <v>5892.45</v>
      </c>
      <c r="F54" s="23">
        <v>-397.51</v>
      </c>
      <c r="G54" s="20" cm="1">
        <f t="array" ref="G54">(F54+49.6)/6.04</f>
        <v>-57.6009933774834</v>
      </c>
      <c r="H54" s="21" cm="1">
        <f t="array" ref="H54">G54-$G$818</f>
        <v>3.3306856978323</v>
      </c>
      <c r="I54" s="16"/>
      <c r="J54" s="18"/>
      <c r="K54" s="18"/>
      <c r="L54" s="18"/>
    </row>
    <row r="55" ht="12.75" customHeight="1">
      <c r="A55" s="23">
        <v>202.95</v>
      </c>
      <c r="B55" s="23">
        <v>206.8</v>
      </c>
      <c r="C55" s="23">
        <v>5964.2</v>
      </c>
      <c r="D55" s="23">
        <v>6102</v>
      </c>
      <c r="E55" s="19">
        <v>6033.1</v>
      </c>
      <c r="F55" s="23">
        <v>-396.41</v>
      </c>
      <c r="G55" s="20" cm="1">
        <f t="array" ref="G55">(F55+49.6)/6.04</f>
        <v>-57.4188741721854</v>
      </c>
      <c r="H55" s="21" cm="1">
        <f t="array" ref="H55">G55-$G$818</f>
        <v>3.5128049031303</v>
      </c>
      <c r="I55" s="16"/>
      <c r="J55" s="18"/>
      <c r="K55" s="18"/>
      <c r="L55" s="18"/>
    </row>
    <row r="56" ht="12.75" customHeight="1">
      <c r="A56" s="23">
        <v>206.8</v>
      </c>
      <c r="B56" s="23">
        <v>210.65</v>
      </c>
      <c r="C56" s="23">
        <v>6102</v>
      </c>
      <c r="D56" s="23">
        <v>6243.05</v>
      </c>
      <c r="E56" s="19">
        <v>6172.525</v>
      </c>
      <c r="F56" s="23">
        <v>-397.56</v>
      </c>
      <c r="G56" s="20" cm="1">
        <f t="array" ref="G56">(F56+49.6)/6.04</f>
        <v>-57.6092715231788</v>
      </c>
      <c r="H56" s="21" cm="1">
        <f t="array" ref="H56">G56-$G$818</f>
        <v>3.3224075521369</v>
      </c>
      <c r="I56" s="16"/>
      <c r="J56" s="18"/>
      <c r="K56" s="18"/>
      <c r="L56" s="18"/>
    </row>
    <row r="57" ht="12.75" customHeight="1">
      <c r="A57" s="23">
        <v>210.65</v>
      </c>
      <c r="B57" s="23">
        <v>214.5</v>
      </c>
      <c r="C57" s="23">
        <v>6243.05</v>
      </c>
      <c r="D57" s="23">
        <v>6388</v>
      </c>
      <c r="E57" s="19">
        <v>6315.525</v>
      </c>
      <c r="F57" s="23">
        <v>-397.54</v>
      </c>
      <c r="G57" s="20" cm="1">
        <f t="array" ref="G57">(F57+49.6)/6.04</f>
        <v>-57.6059602649007</v>
      </c>
      <c r="H57" s="21" cm="1">
        <f t="array" ref="H57">G57-$G$818</f>
        <v>3.325718810415</v>
      </c>
      <c r="I57" s="16"/>
      <c r="J57" s="18"/>
      <c r="K57" s="18"/>
      <c r="L57" s="18"/>
    </row>
    <row r="58" ht="12.75" customHeight="1">
      <c r="A58" s="23">
        <v>214.5</v>
      </c>
      <c r="B58" s="23">
        <v>218.35</v>
      </c>
      <c r="C58" s="23">
        <v>6388</v>
      </c>
      <c r="D58" s="23">
        <v>6530.65</v>
      </c>
      <c r="E58" s="19">
        <v>6459.325</v>
      </c>
      <c r="F58" s="23">
        <v>-400.19</v>
      </c>
      <c r="G58" s="20" cm="1">
        <f t="array" ref="G58">(F58+49.6)/6.04</f>
        <v>-58.044701986755</v>
      </c>
      <c r="H58" s="21" cm="1">
        <f t="array" ref="H58">G58-$G$818</f>
        <v>2.8869770885607</v>
      </c>
      <c r="I58" s="16"/>
      <c r="J58" s="18"/>
      <c r="K58" s="18"/>
      <c r="L58" s="18"/>
    </row>
    <row r="59" ht="12.75" customHeight="1">
      <c r="A59" s="23">
        <v>218.35</v>
      </c>
      <c r="B59" s="23">
        <v>222.2</v>
      </c>
      <c r="C59" s="23">
        <v>6530.65</v>
      </c>
      <c r="D59" s="23">
        <v>6679.8</v>
      </c>
      <c r="E59" s="19">
        <v>6605.225</v>
      </c>
      <c r="F59" s="23">
        <v>-398.03</v>
      </c>
      <c r="G59" s="20" cm="1">
        <f t="array" ref="G59">(F59+49.6)/6.04</f>
        <v>-57.6870860927152</v>
      </c>
      <c r="H59" s="21" cm="1">
        <f t="array" ref="H59">G59-$G$818</f>
        <v>3.2445929826005</v>
      </c>
      <c r="I59" s="16"/>
      <c r="J59" s="18"/>
      <c r="K59" s="18"/>
      <c r="L59" s="18"/>
    </row>
    <row r="60" ht="12.75" customHeight="1">
      <c r="A60" s="23">
        <v>222.2</v>
      </c>
      <c r="B60" s="23">
        <v>226.05</v>
      </c>
      <c r="C60" s="23">
        <v>6679.8</v>
      </c>
      <c r="D60" s="23">
        <v>6824.8</v>
      </c>
      <c r="E60" s="19">
        <v>6752.3</v>
      </c>
      <c r="F60" s="23">
        <v>-396.24</v>
      </c>
      <c r="G60" s="20" cm="1">
        <f t="array" ref="G60">(F60+49.6)/6.04</f>
        <v>-57.3907284768212</v>
      </c>
      <c r="H60" s="21" cm="1">
        <f t="array" ref="H60">G60-$G$818</f>
        <v>3.5409505984945</v>
      </c>
      <c r="I60" s="16"/>
      <c r="J60" s="18"/>
      <c r="K60" s="18"/>
      <c r="L60" s="18"/>
    </row>
    <row r="61" ht="12.75" customHeight="1">
      <c r="A61" s="23">
        <v>226.05</v>
      </c>
      <c r="B61" s="23">
        <v>229.9</v>
      </c>
      <c r="C61" s="23">
        <v>6824.8</v>
      </c>
      <c r="D61" s="23">
        <v>6969.3</v>
      </c>
      <c r="E61" s="19">
        <v>6897.05</v>
      </c>
      <c r="F61" s="23">
        <v>-398.96</v>
      </c>
      <c r="G61" s="20" cm="1">
        <f t="array" ref="G61">(F61+49.6)/6.04</f>
        <v>-57.841059602649</v>
      </c>
      <c r="H61" s="21" cm="1">
        <f t="array" ref="H61">G61-$G$818</f>
        <v>3.0906194726667</v>
      </c>
      <c r="I61" s="16"/>
      <c r="J61" s="18"/>
      <c r="K61" s="18"/>
      <c r="L61" s="18"/>
    </row>
    <row r="62" ht="12.75" customHeight="1">
      <c r="A62" s="23">
        <v>229.9</v>
      </c>
      <c r="B62" s="23">
        <v>233.75</v>
      </c>
      <c r="C62" s="23">
        <v>6969.3</v>
      </c>
      <c r="D62" s="23">
        <v>7123.5</v>
      </c>
      <c r="E62" s="19">
        <v>7046.4</v>
      </c>
      <c r="F62" s="23">
        <v>-402.01</v>
      </c>
      <c r="G62" s="20" cm="1">
        <f t="array" ref="G62">(F62+49.6)/6.04</f>
        <v>-58.3460264900662</v>
      </c>
      <c r="H62" s="21" cm="1">
        <f t="array" ref="H62">G62-$G$818</f>
        <v>2.5856525852495</v>
      </c>
      <c r="I62" s="16"/>
      <c r="J62" s="18"/>
      <c r="K62" s="18"/>
      <c r="L62" s="18"/>
    </row>
    <row r="63" ht="12.75" customHeight="1">
      <c r="A63" s="23">
        <v>233.75</v>
      </c>
      <c r="B63" s="23">
        <v>237.6</v>
      </c>
      <c r="C63" s="23">
        <v>7123.5</v>
      </c>
      <c r="D63" s="23">
        <v>7275.2</v>
      </c>
      <c r="E63" s="19">
        <v>7199.35</v>
      </c>
      <c r="F63" s="23">
        <v>-398.9</v>
      </c>
      <c r="G63" s="20" cm="1">
        <f t="array" ref="G63">(F63+49.6)/6.04</f>
        <v>-57.8311258278146</v>
      </c>
      <c r="H63" s="21" cm="1">
        <f t="array" ref="H63">G63-$G$818</f>
        <v>3.1005532475011</v>
      </c>
      <c r="I63" s="16"/>
      <c r="J63" s="18"/>
      <c r="K63" s="18"/>
      <c r="L63" s="18"/>
    </row>
    <row r="64" ht="12.75" customHeight="1">
      <c r="A64" s="23">
        <v>237.6</v>
      </c>
      <c r="B64" s="23">
        <v>241.45</v>
      </c>
      <c r="C64" s="23">
        <v>7275.2</v>
      </c>
      <c r="D64" s="23">
        <v>7430</v>
      </c>
      <c r="E64" s="19">
        <v>7352.6</v>
      </c>
      <c r="F64" s="23">
        <v>-402.39</v>
      </c>
      <c r="G64" s="20" cm="1">
        <f t="array" ref="G64">(F64+49.6)/6.04</f>
        <v>-58.408940397351</v>
      </c>
      <c r="H64" s="21" cm="1">
        <f t="array" ref="H64">G64-$G$818</f>
        <v>2.5227386779647</v>
      </c>
      <c r="I64" s="16"/>
      <c r="J64" s="18"/>
      <c r="K64" s="18"/>
      <c r="L64" s="18"/>
    </row>
    <row r="65" ht="12.75" customHeight="1">
      <c r="A65" s="23">
        <v>241.45</v>
      </c>
      <c r="B65" s="23">
        <v>245.3</v>
      </c>
      <c r="C65" s="23">
        <v>7430</v>
      </c>
      <c r="D65" s="23">
        <v>7571.4</v>
      </c>
      <c r="E65" s="19">
        <v>7500.7</v>
      </c>
      <c r="F65" s="23">
        <v>-395.3</v>
      </c>
      <c r="G65" s="20" cm="1">
        <f t="array" ref="G65">(F65+49.6)/6.04</f>
        <v>-57.2350993377483</v>
      </c>
      <c r="H65" s="21" cm="1">
        <f t="array" ref="H65">G65-$G$818</f>
        <v>3.6965797375674</v>
      </c>
      <c r="I65" s="16"/>
      <c r="J65" s="18"/>
      <c r="K65" s="18"/>
      <c r="L65" s="18"/>
    </row>
    <row r="66" ht="12.75" customHeight="1">
      <c r="A66" s="23">
        <v>245.3</v>
      </c>
      <c r="B66" s="23">
        <v>249.15</v>
      </c>
      <c r="C66" s="23">
        <v>7571.4</v>
      </c>
      <c r="D66" s="23">
        <v>7718.4</v>
      </c>
      <c r="E66" s="19">
        <v>7644.9</v>
      </c>
      <c r="F66" s="23">
        <v>-397.46</v>
      </c>
      <c r="G66" s="20" cm="1">
        <f t="array" ref="G66">(F66+49.6)/6.04</f>
        <v>-57.5927152317881</v>
      </c>
      <c r="H66" s="21" cm="1">
        <f t="array" ref="H66">G66-$G$818</f>
        <v>3.3389638435276</v>
      </c>
      <c r="I66" s="16"/>
      <c r="J66" s="18"/>
      <c r="K66" s="18"/>
      <c r="L66" s="18"/>
    </row>
    <row r="67" ht="12.75" customHeight="1">
      <c r="A67" s="23">
        <v>249.15</v>
      </c>
      <c r="B67" s="23">
        <v>253</v>
      </c>
      <c r="C67" s="23">
        <v>7718.4</v>
      </c>
      <c r="D67" s="23">
        <v>7866</v>
      </c>
      <c r="E67" s="19">
        <v>7792.2</v>
      </c>
      <c r="F67" s="23">
        <v>-398.07</v>
      </c>
      <c r="G67" s="20" cm="1">
        <f t="array" ref="G67">(F67+49.6)/6.04</f>
        <v>-57.6937086092715</v>
      </c>
      <c r="H67" s="21" cm="1">
        <f t="array" ref="H67">G67-$G$818</f>
        <v>3.2379704660442</v>
      </c>
      <c r="I67" s="16"/>
      <c r="J67" s="18"/>
      <c r="K67" s="18"/>
      <c r="L67" s="18"/>
    </row>
    <row r="68" ht="12.75" customHeight="1">
      <c r="A68" s="23">
        <v>253</v>
      </c>
      <c r="B68" s="23">
        <v>256.85</v>
      </c>
      <c r="C68" s="23">
        <v>7866</v>
      </c>
      <c r="D68" s="23">
        <v>8014.15</v>
      </c>
      <c r="E68" s="19">
        <v>7940.075</v>
      </c>
      <c r="F68" s="23">
        <v>-400.49</v>
      </c>
      <c r="G68" s="20" cm="1">
        <f t="array" ref="G68">(F68+49.6)/6.04</f>
        <v>-58.0943708609272</v>
      </c>
      <c r="H68" s="21" cm="1">
        <f t="array" ref="H68">G68-$G$818</f>
        <v>2.8373082143885</v>
      </c>
      <c r="I68" s="16"/>
      <c r="J68" s="18"/>
      <c r="K68" s="18"/>
      <c r="L68" s="18"/>
    </row>
    <row r="69" ht="12.75" customHeight="1">
      <c r="A69" s="23">
        <v>256.85</v>
      </c>
      <c r="B69" s="23">
        <v>260.7</v>
      </c>
      <c r="C69" s="23">
        <v>8014.15</v>
      </c>
      <c r="D69" s="23">
        <v>8170.1</v>
      </c>
      <c r="E69" s="19">
        <v>8092.125</v>
      </c>
      <c r="F69" s="23">
        <v>-404.27</v>
      </c>
      <c r="G69" s="20" cm="1">
        <f t="array" ref="G69">(F69+49.6)/6.04</f>
        <v>-58.7201986754967</v>
      </c>
      <c r="H69" s="21" cm="1">
        <f t="array" ref="H69">G69-$G$818</f>
        <v>2.211480399819</v>
      </c>
      <c r="I69" s="16"/>
      <c r="J69" s="18"/>
      <c r="K69" s="18"/>
      <c r="L69" s="18"/>
    </row>
    <row r="70" ht="12.75" customHeight="1">
      <c r="A70" s="23">
        <v>260.7</v>
      </c>
      <c r="B70" s="23">
        <v>264.55</v>
      </c>
      <c r="C70" s="23">
        <v>8170.1</v>
      </c>
      <c r="D70" s="23">
        <v>8325.450000000001</v>
      </c>
      <c r="E70" s="19">
        <v>8247.775</v>
      </c>
      <c r="F70" s="23">
        <v>-400.67</v>
      </c>
      <c r="G70" s="20" cm="1">
        <f t="array" ref="G70">(F70+49.6)/6.04</f>
        <v>-58.1241721854305</v>
      </c>
      <c r="H70" s="21" cm="1">
        <f t="array" ref="H70">G70-$G$818</f>
        <v>2.8075068898852</v>
      </c>
      <c r="I70" s="16"/>
      <c r="J70" s="18"/>
      <c r="K70" s="18"/>
      <c r="L70" s="18"/>
    </row>
    <row r="71" ht="12.75" customHeight="1">
      <c r="A71" s="23">
        <v>264.55</v>
      </c>
      <c r="B71" s="23">
        <v>268.4</v>
      </c>
      <c r="C71" s="23">
        <v>8325.450000000001</v>
      </c>
      <c r="D71" s="23">
        <v>8478</v>
      </c>
      <c r="E71" s="19">
        <v>8401.725</v>
      </c>
      <c r="F71" s="23">
        <v>-401.09</v>
      </c>
      <c r="G71" s="20" cm="1">
        <f t="array" ref="G71">(F71+49.6)/6.04</f>
        <v>-58.1937086092715</v>
      </c>
      <c r="H71" s="21" cm="1">
        <f t="array" ref="H71">G71-$G$818</f>
        <v>2.7379704660442</v>
      </c>
      <c r="I71" s="16"/>
      <c r="J71" s="18"/>
      <c r="K71" s="18"/>
      <c r="L71" s="18"/>
    </row>
    <row r="72" ht="12.75" customHeight="1">
      <c r="A72" s="23">
        <v>268.4</v>
      </c>
      <c r="B72" s="23">
        <v>272.25</v>
      </c>
      <c r="C72" s="23">
        <v>8478</v>
      </c>
      <c r="D72" s="23">
        <v>8625.5</v>
      </c>
      <c r="E72" s="19">
        <v>8551.75</v>
      </c>
      <c r="F72" s="23">
        <v>-398.37</v>
      </c>
      <c r="G72" s="20" cm="1">
        <f t="array" ref="G72">(F72+49.6)/6.04</f>
        <v>-57.7433774834437</v>
      </c>
      <c r="H72" s="21" cm="1">
        <f t="array" ref="H72">G72-$G$818</f>
        <v>3.188301591872</v>
      </c>
      <c r="I72" s="16"/>
      <c r="J72" s="18"/>
      <c r="K72" s="18"/>
      <c r="L72" s="18"/>
    </row>
    <row r="73" ht="12.75" customHeight="1">
      <c r="A73" s="23">
        <v>272.25</v>
      </c>
      <c r="B73" s="23">
        <v>276.1</v>
      </c>
      <c r="C73" s="23">
        <v>8625.5</v>
      </c>
      <c r="D73" s="23">
        <v>8774.9</v>
      </c>
      <c r="E73" s="19">
        <v>8700.200000000001</v>
      </c>
      <c r="F73" s="23">
        <v>-398.94</v>
      </c>
      <c r="G73" s="20" cm="1">
        <f t="array" ref="G73">(F73+49.6)/6.04</f>
        <v>-57.8377483443709</v>
      </c>
      <c r="H73" s="21" cm="1">
        <f t="array" ref="H73">G73-$G$818</f>
        <v>3.0939307309448</v>
      </c>
      <c r="I73" s="16"/>
      <c r="J73" s="18"/>
      <c r="K73" s="18"/>
      <c r="L73" s="18"/>
    </row>
    <row r="74" ht="12.75" customHeight="1">
      <c r="A74" s="23">
        <v>276.1</v>
      </c>
      <c r="B74" s="23">
        <v>279.95</v>
      </c>
      <c r="C74" s="23">
        <v>8774.9</v>
      </c>
      <c r="D74" s="23">
        <v>8927.049999999999</v>
      </c>
      <c r="E74" s="19">
        <v>8850.975</v>
      </c>
      <c r="F74" s="23">
        <v>-398.61</v>
      </c>
      <c r="G74" s="20" cm="1">
        <f t="array" ref="G74">(F74+49.6)/6.04</f>
        <v>-57.7831125827815</v>
      </c>
      <c r="H74" s="21" cm="1">
        <f t="array" ref="H74">G74-$G$818</f>
        <v>3.1485664925342</v>
      </c>
      <c r="I74" s="16"/>
      <c r="J74" s="18"/>
      <c r="K74" s="18"/>
      <c r="L74" s="18"/>
    </row>
    <row r="75" ht="12.75" customHeight="1">
      <c r="A75" s="23">
        <v>279.95</v>
      </c>
      <c r="B75" s="23">
        <v>283.8</v>
      </c>
      <c r="C75" s="23">
        <v>8927.049999999999</v>
      </c>
      <c r="D75" s="23">
        <v>9073.4</v>
      </c>
      <c r="E75" s="19">
        <v>9000.225</v>
      </c>
      <c r="F75" s="23">
        <v>-396.29</v>
      </c>
      <c r="G75" s="20" cm="1">
        <f t="array" ref="G75">(F75+49.6)/6.04</f>
        <v>-57.3990066225166</v>
      </c>
      <c r="H75" s="21" cm="1">
        <f t="array" ref="H75">G75-$G$818</f>
        <v>3.5326724527991</v>
      </c>
      <c r="I75" s="16"/>
      <c r="J75" s="18"/>
      <c r="K75" s="18"/>
      <c r="L75" s="18"/>
    </row>
    <row r="76" ht="12.75" customHeight="1">
      <c r="A76" s="23">
        <v>283.8</v>
      </c>
      <c r="B76" s="23">
        <v>287.65</v>
      </c>
      <c r="C76" s="23">
        <v>9073.4</v>
      </c>
      <c r="D76" s="23">
        <v>9227.65</v>
      </c>
      <c r="E76" s="19">
        <v>9150.525</v>
      </c>
      <c r="F76" s="23">
        <v>-398.83</v>
      </c>
      <c r="G76" s="20" cm="1">
        <f t="array" ref="G76">(F76+49.6)/6.04</f>
        <v>-57.8195364238411</v>
      </c>
      <c r="H76" s="21" cm="1">
        <f t="array" ref="H76">G76-$G$818</f>
        <v>3.1121426514746</v>
      </c>
      <c r="I76" s="16"/>
      <c r="J76" s="18"/>
      <c r="K76" s="18"/>
      <c r="L76" s="18"/>
    </row>
    <row r="77" ht="12.75" customHeight="1">
      <c r="A77" s="23">
        <v>287.65</v>
      </c>
      <c r="B77" s="23">
        <v>291.5</v>
      </c>
      <c r="C77" s="23">
        <v>9227.65</v>
      </c>
      <c r="D77" s="23">
        <v>9373</v>
      </c>
      <c r="E77" s="19">
        <v>9300.325000000001</v>
      </c>
      <c r="F77" s="23">
        <v>-394.07</v>
      </c>
      <c r="G77" s="20" cm="1">
        <f t="array" ref="G77">(F77+49.6)/6.04</f>
        <v>-57.0314569536424</v>
      </c>
      <c r="H77" s="21" cm="1">
        <f t="array" ref="H77">G77-$G$818</f>
        <v>3.9002221216733</v>
      </c>
      <c r="I77" s="16"/>
      <c r="J77" s="18"/>
      <c r="K77" s="18"/>
      <c r="L77" s="18"/>
    </row>
    <row r="78" ht="12.75" customHeight="1">
      <c r="A78" s="23">
        <v>291.5</v>
      </c>
      <c r="B78" s="23">
        <v>295.35</v>
      </c>
      <c r="C78" s="23">
        <v>9373</v>
      </c>
      <c r="D78" s="23">
        <v>9515.25</v>
      </c>
      <c r="E78" s="19">
        <v>9444.125</v>
      </c>
      <c r="F78" s="23">
        <v>-392.28</v>
      </c>
      <c r="G78" s="20" cm="1">
        <f t="array" ref="G78">(F78+49.6)/6.04</f>
        <v>-56.7350993377483</v>
      </c>
      <c r="H78" s="21" cm="1">
        <f t="array" ref="H78">G78-$G$818</f>
        <v>4.1965797375674</v>
      </c>
      <c r="I78" s="16"/>
      <c r="J78" s="18"/>
      <c r="K78" s="18"/>
      <c r="L78" s="18"/>
    </row>
    <row r="79" ht="12.75" customHeight="1">
      <c r="A79" s="23">
        <v>295.35</v>
      </c>
      <c r="B79" s="23">
        <v>299.2</v>
      </c>
      <c r="C79" s="23">
        <v>9515.25</v>
      </c>
      <c r="D79" s="23">
        <v>9661.4</v>
      </c>
      <c r="E79" s="19">
        <v>9588.325000000001</v>
      </c>
      <c r="F79" s="23">
        <v>-394.63</v>
      </c>
      <c r="G79" s="20" cm="1">
        <f t="array" ref="G79">(F79+49.6)/6.04</f>
        <v>-57.1241721854305</v>
      </c>
      <c r="H79" s="21" cm="1">
        <f t="array" ref="H79">G79-$G$818</f>
        <v>3.8075068898852</v>
      </c>
      <c r="I79" s="16"/>
      <c r="J79" s="18"/>
      <c r="K79" s="18"/>
      <c r="L79" s="18"/>
    </row>
    <row r="80" ht="12.75" customHeight="1">
      <c r="A80" s="23">
        <v>299.2</v>
      </c>
      <c r="B80" s="23">
        <v>303.05</v>
      </c>
      <c r="C80" s="23">
        <v>9661.4</v>
      </c>
      <c r="D80" s="23">
        <v>9801.75</v>
      </c>
      <c r="E80" s="19">
        <v>9731.575000000001</v>
      </c>
      <c r="F80" s="23">
        <v>-391.67</v>
      </c>
      <c r="G80" s="20" cm="1">
        <f t="array" ref="G80">(F80+49.6)/6.04</f>
        <v>-56.6341059602649</v>
      </c>
      <c r="H80" s="21" cm="1">
        <f t="array" ref="H80">G80-$G$818</f>
        <v>4.2975731150508</v>
      </c>
      <c r="I80" s="16"/>
      <c r="J80" s="18"/>
      <c r="K80" s="18"/>
      <c r="L80" s="18"/>
    </row>
    <row r="81" ht="12.75" customHeight="1">
      <c r="A81" s="23">
        <v>303.05</v>
      </c>
      <c r="B81" s="23">
        <v>306.9</v>
      </c>
      <c r="C81" s="23">
        <v>9801.75</v>
      </c>
      <c r="D81" s="23">
        <v>9939.200000000001</v>
      </c>
      <c r="E81" s="19">
        <v>9870.475</v>
      </c>
      <c r="F81" s="23">
        <v>-391.3</v>
      </c>
      <c r="G81" s="20" cm="1">
        <f t="array" ref="G81">(F81+49.6)/6.04</f>
        <v>-56.5728476821192</v>
      </c>
      <c r="H81" s="21" cm="1">
        <f t="array" ref="H81">G81-$G$818</f>
        <v>4.3588313931965</v>
      </c>
      <c r="I81" s="16"/>
      <c r="J81" s="18"/>
      <c r="K81" s="18"/>
      <c r="L81" s="18"/>
    </row>
    <row r="82" ht="12.75" customHeight="1">
      <c r="A82" s="23">
        <v>306.9</v>
      </c>
      <c r="B82" s="23">
        <v>310.75</v>
      </c>
      <c r="C82" s="23">
        <v>9939.200000000001</v>
      </c>
      <c r="D82" s="23">
        <v>10080</v>
      </c>
      <c r="E82" s="19">
        <v>10009.6</v>
      </c>
      <c r="F82" s="23">
        <v>-393.06</v>
      </c>
      <c r="G82" s="20" cm="1">
        <f t="array" ref="G82">(F82+49.6)/6.04</f>
        <v>-56.864238410596</v>
      </c>
      <c r="H82" s="21" cm="1">
        <f t="array" ref="H82">G82-$G$818</f>
        <v>4.0674406647197</v>
      </c>
      <c r="I82" s="16"/>
      <c r="J82" s="18"/>
      <c r="K82" s="18"/>
      <c r="L82" s="18"/>
    </row>
    <row r="83" ht="12.75" customHeight="1">
      <c r="A83" s="23">
        <v>310.75</v>
      </c>
      <c r="B83" s="23">
        <v>314.6</v>
      </c>
      <c r="C83" s="23">
        <v>10080</v>
      </c>
      <c r="D83" s="23">
        <v>10221.4</v>
      </c>
      <c r="E83" s="19">
        <v>10150.7</v>
      </c>
      <c r="F83" s="23">
        <v>-392.03</v>
      </c>
      <c r="G83" s="20" cm="1">
        <f t="array" ref="G83">(F83+49.6)/6.04</f>
        <v>-56.6937086092715</v>
      </c>
      <c r="H83" s="21" cm="1">
        <f t="array" ref="H83">G83-$G$818</f>
        <v>4.2379704660442</v>
      </c>
      <c r="I83" s="16"/>
      <c r="J83" s="18"/>
      <c r="K83" s="18"/>
      <c r="L83" s="18"/>
    </row>
    <row r="84" ht="12.75" customHeight="1">
      <c r="A84" s="23">
        <v>314.6</v>
      </c>
      <c r="B84" s="23">
        <v>318.45</v>
      </c>
      <c r="C84" s="23">
        <v>10221.4</v>
      </c>
      <c r="D84" s="23">
        <v>10358.2</v>
      </c>
      <c r="E84" s="19">
        <v>10289.8</v>
      </c>
      <c r="F84" s="23">
        <v>-389.14</v>
      </c>
      <c r="G84" s="20" cm="1">
        <f t="array" ref="G84">(F84+49.6)/6.04</f>
        <v>-56.2152317880795</v>
      </c>
      <c r="H84" s="21" cm="1">
        <f t="array" ref="H84">G84-$G$818</f>
        <v>4.7164472872362</v>
      </c>
      <c r="I84" s="16"/>
      <c r="J84" s="18"/>
      <c r="K84" s="18"/>
      <c r="L84" s="18"/>
    </row>
    <row r="85" ht="12.75" customHeight="1">
      <c r="A85" s="23">
        <v>318.45</v>
      </c>
      <c r="B85" s="23">
        <v>322.3</v>
      </c>
      <c r="C85" s="23">
        <v>10358.2</v>
      </c>
      <c r="D85" s="23">
        <v>10500.8</v>
      </c>
      <c r="E85" s="19">
        <v>10429.5</v>
      </c>
      <c r="F85" s="23">
        <v>-393.5</v>
      </c>
      <c r="G85" s="20" cm="1">
        <f t="array" ref="G85">(F85+49.6)/6.04</f>
        <v>-56.9370860927152</v>
      </c>
      <c r="H85" s="21" cm="1">
        <f t="array" ref="H85">G85-$G$818</f>
        <v>3.9945929826005</v>
      </c>
      <c r="I85" s="16"/>
      <c r="J85" s="18"/>
      <c r="K85" s="18"/>
      <c r="L85" s="18"/>
    </row>
    <row r="86" ht="12.75" customHeight="1">
      <c r="A86" s="23">
        <v>322.3</v>
      </c>
      <c r="B86" s="23">
        <v>326.15</v>
      </c>
      <c r="C86" s="23">
        <v>10500.8</v>
      </c>
      <c r="D86" s="23">
        <v>10645.3</v>
      </c>
      <c r="E86" s="19">
        <v>10573.05</v>
      </c>
      <c r="F86" s="23">
        <v>-392.61</v>
      </c>
      <c r="G86" s="20" cm="1">
        <f t="array" ref="G86">(F86+49.6)/6.04</f>
        <v>-56.7897350993377</v>
      </c>
      <c r="H86" s="21" cm="1">
        <f t="array" ref="H86">G86-$G$818</f>
        <v>4.141943975978</v>
      </c>
      <c r="I86" s="16"/>
      <c r="J86" s="18"/>
      <c r="K86" s="18"/>
      <c r="L86" s="18"/>
    </row>
    <row r="87" ht="12.75" customHeight="1">
      <c r="A87" s="23">
        <v>326.15</v>
      </c>
      <c r="B87" s="23">
        <v>330</v>
      </c>
      <c r="C87" s="23">
        <v>10645.3</v>
      </c>
      <c r="D87" s="23">
        <v>10784</v>
      </c>
      <c r="E87" s="19">
        <v>10714.65</v>
      </c>
      <c r="F87" s="23">
        <v>-388.41</v>
      </c>
      <c r="G87" s="20" cm="1">
        <f t="array" ref="G87">(F87+49.6)/6.04</f>
        <v>-56.0943708609272</v>
      </c>
      <c r="H87" s="21" cm="1">
        <f t="array" ref="H87">G87-$G$818</f>
        <v>4.8373082143885</v>
      </c>
      <c r="I87" s="16"/>
      <c r="J87" s="18"/>
      <c r="K87" s="18"/>
      <c r="L87" s="18"/>
    </row>
    <row r="88" ht="12.75" customHeight="1">
      <c r="A88" s="23">
        <v>330</v>
      </c>
      <c r="B88" s="23">
        <v>333.85</v>
      </c>
      <c r="C88" s="23">
        <v>10784</v>
      </c>
      <c r="D88" s="23">
        <v>10931.3</v>
      </c>
      <c r="E88" s="19">
        <v>10857.65</v>
      </c>
      <c r="F88" s="23">
        <v>-392.41</v>
      </c>
      <c r="G88" s="20" cm="1">
        <f t="array" ref="G88">(F88+49.6)/6.04</f>
        <v>-56.7566225165563</v>
      </c>
      <c r="H88" s="21" cm="1">
        <f t="array" ref="H88">G88-$G$818</f>
        <v>4.1750565587594</v>
      </c>
      <c r="I88" s="16"/>
      <c r="J88" s="18"/>
      <c r="K88" s="18"/>
      <c r="L88" s="18"/>
    </row>
    <row r="89" ht="12.75" customHeight="1">
      <c r="A89" s="23">
        <v>333.85</v>
      </c>
      <c r="B89" s="23">
        <v>337.7</v>
      </c>
      <c r="C89" s="23">
        <v>10931.3</v>
      </c>
      <c r="D89" s="23">
        <v>11084.6</v>
      </c>
      <c r="E89" s="19">
        <v>11007.95</v>
      </c>
      <c r="F89" s="23">
        <v>-392.94</v>
      </c>
      <c r="G89" s="20" cm="1">
        <f t="array" ref="G89">(F89+49.6)/6.04</f>
        <v>-56.8443708609272</v>
      </c>
      <c r="H89" s="21" cm="1">
        <f t="array" ref="H89">G89-$G$818</f>
        <v>4.0873082143885</v>
      </c>
      <c r="I89" s="16"/>
      <c r="J89" s="18"/>
      <c r="K89" s="18"/>
      <c r="L89" s="18"/>
    </row>
    <row r="90" ht="12.75" customHeight="1">
      <c r="A90" s="23">
        <v>337.7</v>
      </c>
      <c r="B90" s="23">
        <v>341.55</v>
      </c>
      <c r="C90" s="23">
        <v>11084.6</v>
      </c>
      <c r="D90" s="23">
        <v>11236</v>
      </c>
      <c r="E90" s="19">
        <v>11160.3</v>
      </c>
      <c r="F90" s="23">
        <v>-394.27</v>
      </c>
      <c r="G90" s="20" cm="1">
        <f t="array" ref="G90">(F90+49.6)/6.04</f>
        <v>-57.0645695364238</v>
      </c>
      <c r="H90" s="21" cm="1">
        <f t="array" ref="H90">G90-$G$818</f>
        <v>3.8671095388919</v>
      </c>
      <c r="I90" s="16"/>
      <c r="J90" s="18"/>
      <c r="K90" s="18"/>
      <c r="L90" s="18"/>
    </row>
    <row r="91" ht="12.75" customHeight="1">
      <c r="A91" s="23">
        <v>341.55</v>
      </c>
      <c r="B91" s="23">
        <v>345.4</v>
      </c>
      <c r="C91" s="23">
        <v>11236</v>
      </c>
      <c r="D91" s="23">
        <v>11387.4</v>
      </c>
      <c r="E91" s="19">
        <v>11311.7</v>
      </c>
      <c r="F91" s="23">
        <v>-392.01</v>
      </c>
      <c r="G91" s="20" cm="1">
        <f t="array" ref="G91">(F91+49.6)/6.04</f>
        <v>-56.6903973509934</v>
      </c>
      <c r="H91" s="21" cm="1">
        <f t="array" ref="H91">G91-$G$818</f>
        <v>4.2412817243223</v>
      </c>
      <c r="I91" s="16"/>
      <c r="J91" s="18"/>
      <c r="K91" s="18"/>
      <c r="L91" s="18"/>
    </row>
    <row r="92" ht="12.75" customHeight="1">
      <c r="A92" s="23">
        <v>345.4</v>
      </c>
      <c r="B92" s="23">
        <v>349.25</v>
      </c>
      <c r="C92" s="23">
        <v>11387.4</v>
      </c>
      <c r="D92" s="23">
        <v>11537</v>
      </c>
      <c r="E92" s="19">
        <v>11462.2</v>
      </c>
      <c r="F92" s="23">
        <v>-391.79</v>
      </c>
      <c r="G92" s="20" cm="1">
        <f t="array" ref="G92">(F92+49.6)/6.04</f>
        <v>-56.6539735099338</v>
      </c>
      <c r="H92" s="21" cm="1">
        <f t="array" ref="H92">G92-$G$818</f>
        <v>4.2777055653819</v>
      </c>
      <c r="I92" s="16"/>
      <c r="J92" s="18"/>
      <c r="K92" s="18"/>
      <c r="L92" s="18"/>
    </row>
    <row r="93" ht="12.75" customHeight="1">
      <c r="A93" s="23">
        <v>349.25</v>
      </c>
      <c r="B93" s="23">
        <v>353.1</v>
      </c>
      <c r="C93" s="23">
        <v>11537</v>
      </c>
      <c r="D93" s="23">
        <v>11685.9</v>
      </c>
      <c r="E93" s="19">
        <v>11611.45</v>
      </c>
      <c r="F93" s="23">
        <v>-391.8</v>
      </c>
      <c r="G93" s="20" cm="1">
        <f t="array" ref="G93">(F93+49.6)/6.04</f>
        <v>-56.6556291390728</v>
      </c>
      <c r="H93" s="21" cm="1">
        <f t="array" ref="H93">G93-$G$818</f>
        <v>4.2760499362429</v>
      </c>
      <c r="I93" s="16"/>
      <c r="J93" s="18"/>
      <c r="K93" s="18"/>
      <c r="L93" s="18"/>
    </row>
    <row r="94" ht="12.75" customHeight="1">
      <c r="A94" s="23">
        <v>353.1</v>
      </c>
      <c r="B94" s="23">
        <v>356.95</v>
      </c>
      <c r="C94" s="23">
        <v>11685.9</v>
      </c>
      <c r="D94" s="23">
        <v>11835.2</v>
      </c>
      <c r="E94" s="19">
        <v>11760.55</v>
      </c>
      <c r="F94" s="23">
        <v>-390.56</v>
      </c>
      <c r="G94" s="20" cm="1">
        <f t="array" ref="G94">(F94+49.6)/6.04</f>
        <v>-56.4503311258278</v>
      </c>
      <c r="H94" s="21" cm="1">
        <f t="array" ref="H94">G94-$G$818</f>
        <v>4.4813479494879</v>
      </c>
      <c r="I94" s="16"/>
      <c r="J94" s="18"/>
      <c r="K94" s="18"/>
      <c r="L94" s="18"/>
    </row>
    <row r="95" ht="12.75" customHeight="1">
      <c r="A95" s="23">
        <v>356.95</v>
      </c>
      <c r="B95" s="23">
        <v>360.8</v>
      </c>
      <c r="C95" s="23">
        <v>11835.2</v>
      </c>
      <c r="D95" s="23">
        <v>11990</v>
      </c>
      <c r="E95" s="19">
        <v>11912.6</v>
      </c>
      <c r="F95" s="23">
        <v>-393.01</v>
      </c>
      <c r="G95" s="20" cm="1">
        <f t="array" ref="G95">(F95+49.6)/6.04</f>
        <v>-56.8559602649007</v>
      </c>
      <c r="H95" s="21" cm="1">
        <f t="array" ref="H95">G95-$G$818</f>
        <v>4.075718810415</v>
      </c>
      <c r="I95" s="16"/>
      <c r="J95" s="18"/>
      <c r="K95" s="18"/>
      <c r="L95" s="18"/>
    </row>
    <row r="96" ht="12.75" customHeight="1">
      <c r="A96" s="23">
        <v>360.8</v>
      </c>
      <c r="B96" s="23">
        <v>364.65</v>
      </c>
      <c r="C96" s="23">
        <v>11990</v>
      </c>
      <c r="D96" s="23">
        <v>12140.7</v>
      </c>
      <c r="E96" s="19">
        <v>12065.35</v>
      </c>
      <c r="F96" s="23">
        <v>-392.4</v>
      </c>
      <c r="G96" s="20" cm="1">
        <f t="array" ref="G96">(F96+49.6)/6.04</f>
        <v>-56.7549668874172</v>
      </c>
      <c r="H96" s="21" cm="1">
        <f t="array" ref="H96">G96-$G$818</f>
        <v>4.1767121878985</v>
      </c>
      <c r="I96" s="16"/>
      <c r="J96" s="18"/>
      <c r="K96" s="18"/>
      <c r="L96" s="18"/>
    </row>
    <row r="97" ht="12.75" customHeight="1">
      <c r="A97" s="23">
        <v>364.65</v>
      </c>
      <c r="B97" s="23">
        <v>368.5</v>
      </c>
      <c r="C97" s="23">
        <v>12140.7</v>
      </c>
      <c r="D97" s="23">
        <v>12305</v>
      </c>
      <c r="E97" s="19">
        <v>12222.85</v>
      </c>
      <c r="F97" s="23">
        <v>-398.23</v>
      </c>
      <c r="G97" s="20" cm="1">
        <f t="array" ref="G97">(F97+49.6)/6.04</f>
        <v>-57.7201986754967</v>
      </c>
      <c r="H97" s="21" cm="1">
        <f t="array" ref="H97">G97-$G$818</f>
        <v>3.211480399819</v>
      </c>
      <c r="I97" s="16"/>
      <c r="J97" s="18"/>
      <c r="K97" s="18"/>
      <c r="L97" s="18"/>
    </row>
    <row r="98" ht="12.75" customHeight="1">
      <c r="A98" s="23">
        <v>368.5</v>
      </c>
      <c r="B98" s="23">
        <v>372.35</v>
      </c>
      <c r="C98" s="23">
        <v>12305</v>
      </c>
      <c r="D98" s="23">
        <v>12478.4</v>
      </c>
      <c r="E98" s="19">
        <v>12391.7</v>
      </c>
      <c r="F98" s="23">
        <v>-401.76</v>
      </c>
      <c r="G98" s="20" cm="1">
        <f t="array" ref="G98">(F98+49.6)/6.04</f>
        <v>-58.3046357615894</v>
      </c>
      <c r="H98" s="21" cm="1">
        <f t="array" ref="H98">G98-$G$818</f>
        <v>2.6270433137263</v>
      </c>
      <c r="I98" s="16"/>
      <c r="J98" s="18"/>
      <c r="K98" s="18"/>
      <c r="L98" s="18"/>
    </row>
    <row r="99" ht="12.75" customHeight="1">
      <c r="A99" s="23">
        <v>372.35</v>
      </c>
      <c r="B99" s="23">
        <v>376.2</v>
      </c>
      <c r="C99" s="23">
        <v>12478.4</v>
      </c>
      <c r="D99" s="23">
        <v>12661.6</v>
      </c>
      <c r="E99" s="19">
        <v>12570</v>
      </c>
      <c r="F99" s="23">
        <v>-407.2</v>
      </c>
      <c r="G99" s="20" cm="1">
        <f t="array" ref="G99">(F99+49.6)/6.04</f>
        <v>-59.205298013245</v>
      </c>
      <c r="H99" s="21" cm="1">
        <f t="array" ref="H99">G99-$G$818</f>
        <v>1.7263810620707</v>
      </c>
      <c r="I99" s="16"/>
      <c r="J99" s="18"/>
      <c r="K99" s="18"/>
      <c r="L99" s="18"/>
    </row>
    <row r="100" ht="12.75" customHeight="1">
      <c r="A100" s="23">
        <v>376.2</v>
      </c>
      <c r="B100" s="23">
        <v>380.05</v>
      </c>
      <c r="C100" s="23">
        <v>12661.6</v>
      </c>
      <c r="D100" s="23">
        <v>12849.6</v>
      </c>
      <c r="E100" s="19">
        <v>12755.6</v>
      </c>
      <c r="F100" s="23">
        <v>-409.31</v>
      </c>
      <c r="G100" s="20" cm="1">
        <f t="array" ref="G100">(F100+49.6)/6.04</f>
        <v>-59.5546357615894</v>
      </c>
      <c r="H100" s="21" cm="1">
        <f t="array" ref="H100">G100-$G$818</f>
        <v>1.3770433137263</v>
      </c>
      <c r="I100" s="16"/>
      <c r="J100" s="18"/>
      <c r="K100" s="18"/>
      <c r="L100" s="18"/>
    </row>
    <row r="101" ht="12.75" customHeight="1">
      <c r="A101" s="23">
        <v>380.05</v>
      </c>
      <c r="B101" s="23">
        <v>383.9</v>
      </c>
      <c r="C101" s="23">
        <v>12849.6</v>
      </c>
      <c r="D101" s="23">
        <v>13048.6</v>
      </c>
      <c r="E101" s="19">
        <v>12949.1</v>
      </c>
      <c r="F101" s="23">
        <v>-412.14</v>
      </c>
      <c r="G101" s="20" cm="1">
        <f t="array" ref="G101">(F101+49.6)/6.04</f>
        <v>-60.023178807947</v>
      </c>
      <c r="H101" s="21" cm="1">
        <f t="array" ref="H101">G101-$G$818</f>
        <v>0.9085002673687</v>
      </c>
      <c r="I101" s="16"/>
      <c r="J101" s="18"/>
      <c r="K101" s="18"/>
      <c r="L101" s="18"/>
    </row>
    <row r="102" ht="12.75" customHeight="1">
      <c r="A102" s="23">
        <v>383.9</v>
      </c>
      <c r="B102" s="23">
        <v>387.75</v>
      </c>
      <c r="C102" s="23">
        <v>13048.6</v>
      </c>
      <c r="D102" s="23">
        <v>13259.5</v>
      </c>
      <c r="E102" s="19">
        <v>13154.05</v>
      </c>
      <c r="F102" s="23">
        <v>-415.66</v>
      </c>
      <c r="G102" s="20" cm="1">
        <f t="array" ref="G102">(F102+49.6)/6.04</f>
        <v>-60.6059602649007</v>
      </c>
      <c r="H102" s="21" cm="1">
        <f t="array" ref="H102">G102-$G$818</f>
        <v>0.325718810415</v>
      </c>
      <c r="I102" s="16"/>
      <c r="J102" s="18"/>
      <c r="K102" s="18"/>
      <c r="L102" s="18"/>
    </row>
    <row r="103" ht="12.75" customHeight="1">
      <c r="A103" s="23">
        <v>387.75</v>
      </c>
      <c r="B103" s="23">
        <v>391.6</v>
      </c>
      <c r="C103" s="23">
        <v>13259.5</v>
      </c>
      <c r="D103" s="23">
        <v>13468</v>
      </c>
      <c r="E103" s="19">
        <v>13363.75</v>
      </c>
      <c r="F103" s="23">
        <v>-415.1</v>
      </c>
      <c r="G103" s="20" cm="1">
        <f t="array" ref="G103">(F103+49.6)/6.04</f>
        <v>-60.5132450331126</v>
      </c>
      <c r="H103" s="21" cm="1">
        <f t="array" ref="H103">G103-$G$818</f>
        <v>0.4184340422031</v>
      </c>
      <c r="I103" s="16"/>
      <c r="J103" s="18"/>
      <c r="K103" s="18"/>
      <c r="L103" s="18"/>
    </row>
    <row r="104" ht="12.75" customHeight="1">
      <c r="A104" s="23">
        <v>391.6</v>
      </c>
      <c r="B104" s="23">
        <v>395.45</v>
      </c>
      <c r="C104" s="23">
        <v>13468</v>
      </c>
      <c r="D104" s="23">
        <v>13675.4</v>
      </c>
      <c r="E104" s="19">
        <v>13571.7</v>
      </c>
      <c r="F104" s="23">
        <v>-414.1</v>
      </c>
      <c r="G104" s="20" cm="1">
        <f t="array" ref="G104">(F104+49.6)/6.04</f>
        <v>-60.3476821192053</v>
      </c>
      <c r="H104" s="21" cm="1">
        <f t="array" ref="H104">G104-$G$818</f>
        <v>0.5839969561104</v>
      </c>
      <c r="I104" s="16"/>
      <c r="J104" s="18"/>
      <c r="K104" s="18"/>
      <c r="L104" s="18"/>
    </row>
    <row r="105" ht="12.75" customHeight="1">
      <c r="A105" s="23">
        <v>395.45</v>
      </c>
      <c r="B105" s="23">
        <v>399.3</v>
      </c>
      <c r="C105" s="23">
        <v>13675.4</v>
      </c>
      <c r="D105" s="23">
        <v>13869.9</v>
      </c>
      <c r="E105" s="19">
        <v>13772.65</v>
      </c>
      <c r="F105" s="23">
        <v>-410.77</v>
      </c>
      <c r="G105" s="20" cm="1">
        <f t="array" ref="G105">(F105+49.6)/6.04</f>
        <v>-59.796357615894</v>
      </c>
      <c r="H105" s="21" cm="1">
        <f t="array" ref="H105">G105-$G$818</f>
        <v>1.1353214594217</v>
      </c>
      <c r="I105" s="16"/>
      <c r="J105" s="18"/>
      <c r="K105" s="18"/>
      <c r="L105" s="18"/>
    </row>
    <row r="106" ht="12.75" customHeight="1">
      <c r="A106" s="23">
        <v>399.3</v>
      </c>
      <c r="B106" s="23">
        <v>403.15</v>
      </c>
      <c r="C106" s="23">
        <v>13869.9</v>
      </c>
      <c r="D106" s="23">
        <v>14071.4</v>
      </c>
      <c r="E106" s="19">
        <v>13970.65</v>
      </c>
      <c r="F106" s="23">
        <v>-413.57</v>
      </c>
      <c r="G106" s="20" cm="1">
        <f t="array" ref="G106">(F106+49.6)/6.04</f>
        <v>-60.2599337748344</v>
      </c>
      <c r="H106" s="21" cm="1">
        <f t="array" ref="H106">G106-$G$818</f>
        <v>0.6717453004813</v>
      </c>
      <c r="I106" s="16"/>
      <c r="J106" s="18"/>
      <c r="K106" s="18"/>
      <c r="L106" s="18"/>
    </row>
    <row r="107" ht="12.75" customHeight="1">
      <c r="A107" s="23">
        <v>403.15</v>
      </c>
      <c r="B107" s="23">
        <v>407</v>
      </c>
      <c r="C107" s="23">
        <v>14071.4</v>
      </c>
      <c r="D107" s="23">
        <v>14278</v>
      </c>
      <c r="E107" s="19">
        <v>14174.7</v>
      </c>
      <c r="F107" s="23">
        <v>-414.96</v>
      </c>
      <c r="G107" s="20" cm="1">
        <f t="array" ref="G107">(F107+49.6)/6.04</f>
        <v>-60.4900662251656</v>
      </c>
      <c r="H107" s="21" cm="1">
        <f t="array" ref="H107">G107-$G$818</f>
        <v>0.4416128501501</v>
      </c>
      <c r="I107" s="16"/>
      <c r="J107" s="18"/>
      <c r="K107" s="18"/>
      <c r="L107" s="18"/>
    </row>
    <row r="108" ht="12.75" customHeight="1">
      <c r="A108" s="23">
        <v>407</v>
      </c>
      <c r="B108" s="23">
        <v>410.85</v>
      </c>
      <c r="C108" s="23">
        <v>14278</v>
      </c>
      <c r="D108" s="23">
        <v>14485.8</v>
      </c>
      <c r="E108" s="19">
        <v>14381.9</v>
      </c>
      <c r="F108" s="23">
        <v>-411.74</v>
      </c>
      <c r="G108" s="20" cm="1">
        <f t="array" ref="G108">(F108+49.6)/6.04</f>
        <v>-59.9569536423841</v>
      </c>
      <c r="H108" s="21" cm="1">
        <f t="array" ref="H108">G108-$G$818</f>
        <v>0.9747254329316</v>
      </c>
      <c r="I108" s="16"/>
      <c r="J108" s="18"/>
      <c r="K108" s="18"/>
      <c r="L108" s="18"/>
    </row>
    <row r="109" ht="12.75" customHeight="1">
      <c r="A109" s="23">
        <v>410.85</v>
      </c>
      <c r="B109" s="23">
        <v>414.7</v>
      </c>
      <c r="C109" s="23">
        <v>14485.8</v>
      </c>
      <c r="D109" s="23">
        <v>14681.1</v>
      </c>
      <c r="E109" s="19">
        <v>14583.45</v>
      </c>
      <c r="F109" s="23">
        <v>-407.67</v>
      </c>
      <c r="G109" s="20" cm="1">
        <f t="array" ref="G109">(F109+49.6)/6.04</f>
        <v>-59.2831125827815</v>
      </c>
      <c r="H109" s="21" cm="1">
        <f t="array" ref="H109">G109-$G$818</f>
        <v>1.6485664925342</v>
      </c>
      <c r="I109" s="16"/>
      <c r="J109" s="18"/>
      <c r="K109" s="18"/>
      <c r="L109" s="18"/>
    </row>
    <row r="110" ht="12.75" customHeight="1">
      <c r="A110" s="23">
        <v>414.7</v>
      </c>
      <c r="B110" s="23">
        <v>418.55</v>
      </c>
      <c r="C110" s="23">
        <v>14681.1</v>
      </c>
      <c r="D110" s="23">
        <v>14869.3</v>
      </c>
      <c r="E110" s="19">
        <v>14775.2</v>
      </c>
      <c r="F110" s="23">
        <v>-402.99</v>
      </c>
      <c r="G110" s="20" cm="1">
        <f t="array" ref="G110">(F110+49.6)/6.04</f>
        <v>-58.5082781456954</v>
      </c>
      <c r="H110" s="21" cm="1">
        <f t="array" ref="H110">G110-$G$818</f>
        <v>2.4234009296203</v>
      </c>
      <c r="I110" s="16"/>
      <c r="J110" s="18"/>
      <c r="K110" s="18"/>
      <c r="L110" s="18"/>
    </row>
    <row r="111" ht="12.75" customHeight="1">
      <c r="A111" s="23">
        <v>418.55</v>
      </c>
      <c r="B111" s="23">
        <v>422.4</v>
      </c>
      <c r="C111" s="23">
        <v>14869.3</v>
      </c>
      <c r="D111" s="23">
        <v>15059.6</v>
      </c>
      <c r="E111" s="19">
        <v>14964.45</v>
      </c>
      <c r="F111" s="23">
        <v>-404.94</v>
      </c>
      <c r="G111" s="20" cm="1">
        <f t="array" ref="G111">(F111+49.6)/6.04</f>
        <v>-58.8311258278146</v>
      </c>
      <c r="H111" s="21" cm="1">
        <f t="array" ref="H111">G111-$G$818</f>
        <v>2.1005532475011</v>
      </c>
      <c r="I111" s="16"/>
      <c r="J111" s="18"/>
      <c r="K111" s="18"/>
      <c r="L111" s="18"/>
    </row>
    <row r="112" ht="12.75" customHeight="1">
      <c r="A112" s="23">
        <v>422.4</v>
      </c>
      <c r="B112" s="23">
        <v>426.25</v>
      </c>
      <c r="C112" s="23">
        <v>15059.6</v>
      </c>
      <c r="D112" s="23">
        <v>15268</v>
      </c>
      <c r="E112" s="19">
        <v>15163.8</v>
      </c>
      <c r="F112" s="23">
        <v>-410.74</v>
      </c>
      <c r="G112" s="20" cm="1">
        <f t="array" ref="G112">(F112+49.6)/6.04</f>
        <v>-59.7913907284768</v>
      </c>
      <c r="H112" s="21" cm="1">
        <f t="array" ref="H112">G112-$G$818</f>
        <v>1.1402883468389</v>
      </c>
      <c r="I112" s="16"/>
      <c r="J112" s="18"/>
      <c r="K112" s="18"/>
      <c r="L112" s="18"/>
    </row>
    <row r="113" ht="12.75" customHeight="1">
      <c r="A113" s="23">
        <v>426.25</v>
      </c>
      <c r="B113" s="23">
        <v>430.1</v>
      </c>
      <c r="C113" s="23">
        <v>15268</v>
      </c>
      <c r="D113" s="23">
        <v>15482.1</v>
      </c>
      <c r="E113" s="19">
        <v>15375.05</v>
      </c>
      <c r="F113" s="23">
        <v>-412.16</v>
      </c>
      <c r="G113" s="20" cm="1">
        <f t="array" ref="G113">(F113+49.6)/6.04</f>
        <v>-60.0264900662252</v>
      </c>
      <c r="H113" s="21" cm="1">
        <f t="array" ref="H113">G113-$G$818</f>
        <v>0.9051890090905</v>
      </c>
      <c r="I113" s="16"/>
      <c r="J113" s="18"/>
      <c r="K113" s="18"/>
      <c r="L113" s="18"/>
    </row>
    <row r="114" ht="12.75" customHeight="1">
      <c r="A114" s="23">
        <v>430.1</v>
      </c>
      <c r="B114" s="23">
        <v>433.95</v>
      </c>
      <c r="C114" s="23">
        <v>15482.1</v>
      </c>
      <c r="D114" s="23">
        <v>15683.3</v>
      </c>
      <c r="E114" s="19">
        <v>15582.7</v>
      </c>
      <c r="F114" s="23">
        <v>-410.93</v>
      </c>
      <c r="G114" s="20" cm="1">
        <f t="array" ref="G114">(F114+49.6)/6.04</f>
        <v>-59.8228476821192</v>
      </c>
      <c r="H114" s="21" cm="1">
        <f t="array" ref="H114">G114-$G$818</f>
        <v>1.1088313931965</v>
      </c>
      <c r="I114" s="16"/>
      <c r="J114" s="18"/>
      <c r="K114" s="18"/>
      <c r="L114" s="18"/>
    </row>
    <row r="115" ht="12.75" customHeight="1">
      <c r="A115" s="23">
        <v>433.95</v>
      </c>
      <c r="B115" s="23">
        <v>437.8</v>
      </c>
      <c r="C115" s="23">
        <v>15683.3</v>
      </c>
      <c r="D115" s="23">
        <v>15899.6</v>
      </c>
      <c r="E115" s="19">
        <v>15791.45</v>
      </c>
      <c r="F115" s="23">
        <v>-413.19</v>
      </c>
      <c r="G115" s="20" cm="1">
        <f t="array" ref="G115">(F115+49.6)/6.04</f>
        <v>-60.1970198675497</v>
      </c>
      <c r="H115" s="21" cm="1">
        <f t="array" ref="H115">G115-$G$818</f>
        <v>0.734659207766</v>
      </c>
      <c r="I115" s="16"/>
      <c r="J115" s="18"/>
      <c r="K115" s="18"/>
      <c r="L115" s="18"/>
    </row>
    <row r="116" ht="12.75" customHeight="1">
      <c r="A116" s="23">
        <v>437.8</v>
      </c>
      <c r="B116" s="23">
        <v>441.65</v>
      </c>
      <c r="C116" s="23">
        <v>15899.6</v>
      </c>
      <c r="D116" s="23">
        <v>16127.7</v>
      </c>
      <c r="E116" s="19">
        <v>16013.65</v>
      </c>
      <c r="F116" s="23">
        <v>-418.67</v>
      </c>
      <c r="G116" s="20" cm="1">
        <f t="array" ref="G116">(F116+49.6)/6.04</f>
        <v>-61.1043046357616</v>
      </c>
      <c r="H116" s="21" cm="1">
        <f t="array" ref="H116">G116-$G$818</f>
        <v>-0.1726255604459</v>
      </c>
      <c r="I116" s="16"/>
      <c r="J116" s="18"/>
      <c r="K116" s="18"/>
      <c r="L116" s="18"/>
    </row>
    <row r="117" ht="12.75" customHeight="1">
      <c r="A117" s="23">
        <v>441.65</v>
      </c>
      <c r="B117" s="23">
        <v>445.5</v>
      </c>
      <c r="C117" s="23">
        <v>16127.7</v>
      </c>
      <c r="D117" s="23">
        <v>16354</v>
      </c>
      <c r="E117" s="19">
        <v>16240.85</v>
      </c>
      <c r="F117" s="23">
        <v>-418.26</v>
      </c>
      <c r="G117" s="20" cm="1">
        <f t="array" ref="G117">(F117+49.6)/6.04</f>
        <v>-61.0364238410596</v>
      </c>
      <c r="H117" s="21" cm="1">
        <f t="array" ref="H117">G117-$G$818</f>
        <v>-0.1047447657439</v>
      </c>
      <c r="I117" s="16"/>
      <c r="J117" s="18"/>
      <c r="K117" s="18"/>
      <c r="L117" s="18"/>
    </row>
    <row r="118" ht="12.75" customHeight="1">
      <c r="A118" s="23">
        <v>445.5</v>
      </c>
      <c r="B118" s="23">
        <v>449.35</v>
      </c>
      <c r="C118" s="23">
        <v>16354</v>
      </c>
      <c r="D118" s="23">
        <v>16588.4</v>
      </c>
      <c r="E118" s="19">
        <v>16471.2</v>
      </c>
      <c r="F118" s="23">
        <v>-418.99</v>
      </c>
      <c r="G118" s="20" cm="1">
        <f t="array" ref="G118">(F118+49.6)/6.04</f>
        <v>-61.1572847682119</v>
      </c>
      <c r="H118" s="21" cm="1">
        <f t="array" ref="H118">G118-$G$818</f>
        <v>-0.2256056928962</v>
      </c>
      <c r="I118" s="16"/>
      <c r="J118" s="18"/>
      <c r="K118" s="18"/>
      <c r="L118" s="18"/>
    </row>
    <row r="119" ht="12.75" customHeight="1">
      <c r="A119" s="23">
        <v>449.35</v>
      </c>
      <c r="B119" s="23">
        <v>453.2</v>
      </c>
      <c r="C119" s="23">
        <v>16588.4</v>
      </c>
      <c r="D119" s="23">
        <v>16839.4</v>
      </c>
      <c r="E119" s="19">
        <v>16713.9</v>
      </c>
      <c r="F119" s="23">
        <v>-423.57</v>
      </c>
      <c r="G119" s="20" cm="1">
        <f t="array" ref="G119">(F119+49.6)/6.04</f>
        <v>-61.9155629139073</v>
      </c>
      <c r="H119" s="21" cm="1">
        <f t="array" ref="H119">G119-$G$818</f>
        <v>-0.9838838385916</v>
      </c>
      <c r="I119" s="16"/>
      <c r="J119" s="18"/>
      <c r="K119" s="18"/>
      <c r="L119" s="18"/>
    </row>
    <row r="120" ht="12.75" customHeight="1">
      <c r="A120" s="23">
        <v>453.2</v>
      </c>
      <c r="B120" s="23">
        <v>457.05</v>
      </c>
      <c r="C120" s="23">
        <v>16839.4</v>
      </c>
      <c r="D120" s="23">
        <v>17098.2</v>
      </c>
      <c r="E120" s="19">
        <v>16968.8</v>
      </c>
      <c r="F120" s="23">
        <v>-423.94</v>
      </c>
      <c r="G120" s="20" cm="1">
        <f t="array" ref="G120">(F120+49.6)/6.04</f>
        <v>-61.976821192053</v>
      </c>
      <c r="H120" s="21" cm="1">
        <f t="array" ref="H120">G120-$G$818</f>
        <v>-1.0451421167373</v>
      </c>
      <c r="I120" s="16"/>
      <c r="J120" s="18"/>
      <c r="K120" s="18"/>
      <c r="L120" s="18"/>
    </row>
    <row r="121" ht="12.75" customHeight="1">
      <c r="A121" s="23">
        <v>457.05</v>
      </c>
      <c r="B121" s="23">
        <v>460.9</v>
      </c>
      <c r="C121" s="23">
        <v>17098.2</v>
      </c>
      <c r="D121" s="23">
        <v>17359.9</v>
      </c>
      <c r="E121" s="19">
        <v>17229.05</v>
      </c>
      <c r="F121" s="23">
        <v>-428.26</v>
      </c>
      <c r="G121" s="20" cm="1">
        <f t="array" ref="G121">(F121+49.6)/6.04</f>
        <v>-62.6920529801325</v>
      </c>
      <c r="H121" s="21" cm="1">
        <f t="array" ref="H121">G121-$G$818</f>
        <v>-1.7603739048168</v>
      </c>
      <c r="I121" s="16"/>
      <c r="J121" s="18"/>
      <c r="K121" s="18"/>
      <c r="L121" s="18"/>
    </row>
    <row r="122" ht="12.75" customHeight="1">
      <c r="A122" s="23">
        <v>460.9</v>
      </c>
      <c r="B122" s="23">
        <v>464.75</v>
      </c>
      <c r="C122" s="23">
        <v>17359.9</v>
      </c>
      <c r="D122" s="23">
        <v>17641.3</v>
      </c>
      <c r="E122" s="19">
        <v>17500.6</v>
      </c>
      <c r="F122" s="23">
        <v>-433.73</v>
      </c>
      <c r="G122" s="20" cm="1">
        <f t="array" ref="G122">(F122+49.6)/6.04</f>
        <v>-63.5976821192053</v>
      </c>
      <c r="H122" s="21" cm="1">
        <f t="array" ref="H122">G122-$G$818</f>
        <v>-2.6660030438896</v>
      </c>
      <c r="I122" s="16"/>
      <c r="J122" s="18"/>
      <c r="K122" s="18"/>
      <c r="L122" s="18"/>
    </row>
    <row r="123" ht="12.75" customHeight="1">
      <c r="A123" s="23">
        <v>464.75</v>
      </c>
      <c r="B123" s="23">
        <v>468.6</v>
      </c>
      <c r="C123" s="23">
        <v>17641.3</v>
      </c>
      <c r="D123" s="23">
        <v>17935.4</v>
      </c>
      <c r="E123" s="19">
        <v>17788.35</v>
      </c>
      <c r="F123" s="23">
        <v>-433.81</v>
      </c>
      <c r="G123" s="20" cm="1">
        <f t="array" ref="G123">(F123+49.6)/6.04</f>
        <v>-63.6109271523179</v>
      </c>
      <c r="H123" s="21" cm="1">
        <f t="array" ref="H123">G123-$G$818</f>
        <v>-2.6792480770022</v>
      </c>
      <c r="I123" s="16"/>
      <c r="J123" s="18"/>
      <c r="K123" s="18"/>
      <c r="L123" s="18"/>
    </row>
    <row r="124" ht="12.75" customHeight="1">
      <c r="A124" s="23">
        <v>468.6</v>
      </c>
      <c r="B124" s="23">
        <v>472.45</v>
      </c>
      <c r="C124" s="23">
        <v>17935.4</v>
      </c>
      <c r="D124" s="23">
        <v>18242.2</v>
      </c>
      <c r="E124" s="19">
        <v>18088.8</v>
      </c>
      <c r="F124" s="23">
        <v>-438.79</v>
      </c>
      <c r="G124" s="20" cm="1">
        <f t="array" ref="G124">(F124+49.6)/6.04</f>
        <v>-64.4354304635762</v>
      </c>
      <c r="H124" s="21" cm="1">
        <f t="array" ref="H124">G124-$G$818</f>
        <v>-3.5037513882605</v>
      </c>
      <c r="I124" s="16"/>
      <c r="J124" s="18"/>
      <c r="K124" s="18"/>
      <c r="L124" s="18"/>
    </row>
    <row r="125" ht="12.75" customHeight="1">
      <c r="A125" s="23">
        <v>472.45</v>
      </c>
      <c r="B125" s="23">
        <v>476.3</v>
      </c>
      <c r="C125" s="23">
        <v>18242.2</v>
      </c>
      <c r="D125" s="23">
        <v>18566.9</v>
      </c>
      <c r="E125" s="19">
        <v>18404.55</v>
      </c>
      <c r="F125" s="23">
        <v>-439.89</v>
      </c>
      <c r="G125" s="20" cm="1">
        <f t="array" ref="G125">(F125+49.6)/6.04</f>
        <v>-64.6175496688742</v>
      </c>
      <c r="H125" s="21" cm="1">
        <f t="array" ref="H125">G125-$G$818</f>
        <v>-3.6858705935585</v>
      </c>
      <c r="I125" s="16"/>
      <c r="J125" s="18"/>
      <c r="K125" s="18"/>
      <c r="L125" s="18"/>
    </row>
    <row r="126" ht="12.75" customHeight="1">
      <c r="A126" s="23">
        <v>476.3</v>
      </c>
      <c r="B126" s="23">
        <v>480.15</v>
      </c>
      <c r="C126" s="23">
        <v>18566.9</v>
      </c>
      <c r="D126" s="23">
        <v>18892.3</v>
      </c>
      <c r="E126" s="19">
        <v>18729.6</v>
      </c>
      <c r="F126" s="23">
        <v>-441.44</v>
      </c>
      <c r="G126" s="20" cm="1">
        <f t="array" ref="G126">(F126+49.6)/6.04</f>
        <v>-64.8741721854305</v>
      </c>
      <c r="H126" s="21" cm="1">
        <f t="array" ref="H126">G126-$G$818</f>
        <v>-3.9424931101148</v>
      </c>
      <c r="I126" s="16"/>
      <c r="J126" s="18"/>
      <c r="K126" s="18"/>
      <c r="L126" s="18"/>
    </row>
    <row r="127" ht="12.75" customHeight="1">
      <c r="A127" s="23">
        <v>480.15</v>
      </c>
      <c r="B127" s="23">
        <v>484</v>
      </c>
      <c r="C127" s="23">
        <v>18892.3</v>
      </c>
      <c r="D127" s="23">
        <v>19224</v>
      </c>
      <c r="E127" s="19">
        <v>19058.15</v>
      </c>
      <c r="F127" s="23">
        <v>-441.93</v>
      </c>
      <c r="G127" s="20" cm="1">
        <f t="array" ref="G127">(F127+49.6)/6.04</f>
        <v>-64.955298013245</v>
      </c>
      <c r="H127" s="21" cm="1">
        <f t="array" ref="H127">G127-$G$818</f>
        <v>-4.0236189379293</v>
      </c>
      <c r="I127" s="16"/>
      <c r="J127" s="18"/>
      <c r="K127" s="18"/>
      <c r="L127" s="18"/>
    </row>
    <row r="128" ht="12.75" customHeight="1">
      <c r="A128" s="23">
        <v>484</v>
      </c>
      <c r="B128" s="23">
        <v>487.85</v>
      </c>
      <c r="C128" s="23">
        <v>19224</v>
      </c>
      <c r="D128" s="23">
        <v>19556.3</v>
      </c>
      <c r="E128" s="19">
        <v>19390.15</v>
      </c>
      <c r="F128" s="23">
        <v>-440.89</v>
      </c>
      <c r="G128" s="20" cm="1">
        <f t="array" ref="G128">(F128+49.6)/6.04</f>
        <v>-64.7831125827815</v>
      </c>
      <c r="H128" s="21" cm="1">
        <f t="array" ref="H128">G128-$G$818</f>
        <v>-3.8514335074658</v>
      </c>
      <c r="I128" s="16"/>
      <c r="J128" s="18"/>
      <c r="K128" s="18"/>
      <c r="L128" s="18"/>
    </row>
    <row r="129" ht="12.75" customHeight="1">
      <c r="A129" s="23">
        <v>487.85</v>
      </c>
      <c r="B129" s="23">
        <v>491.7</v>
      </c>
      <c r="C129" s="23">
        <v>19556.3</v>
      </c>
      <c r="D129" s="23">
        <v>19888.2</v>
      </c>
      <c r="E129" s="19">
        <v>19722.25</v>
      </c>
      <c r="F129" s="23">
        <v>-442.46</v>
      </c>
      <c r="G129" s="20" cm="1">
        <f t="array" ref="G129">(F129+49.6)/6.04</f>
        <v>-65.04304635761591</v>
      </c>
      <c r="H129" s="21" cm="1">
        <f t="array" ref="H129">G129-$G$818</f>
        <v>-4.1113672823002</v>
      </c>
      <c r="I129" s="16"/>
      <c r="J129" s="18"/>
      <c r="K129" s="18"/>
      <c r="L129" s="18"/>
    </row>
    <row r="130" ht="12.75" customHeight="1">
      <c r="A130" s="23">
        <v>491.7</v>
      </c>
      <c r="B130" s="23">
        <v>495.55</v>
      </c>
      <c r="C130" s="23">
        <v>19888.2</v>
      </c>
      <c r="D130" s="23">
        <v>20215.3</v>
      </c>
      <c r="E130" s="19">
        <v>20051.75</v>
      </c>
      <c r="F130" s="23">
        <v>-439.79</v>
      </c>
      <c r="G130" s="20" cm="1">
        <f t="array" ref="G130">(F130+49.6)/6.04</f>
        <v>-64.60099337748341</v>
      </c>
      <c r="H130" s="21" cm="1">
        <f t="array" ref="H130">G130-$G$818</f>
        <v>-3.6693143021677</v>
      </c>
      <c r="I130" s="16"/>
      <c r="J130" s="18"/>
      <c r="K130" s="18"/>
      <c r="L130" s="18"/>
    </row>
    <row r="131" ht="12.75" customHeight="1">
      <c r="A131" s="23">
        <v>495.55</v>
      </c>
      <c r="B131" s="23">
        <v>499.4</v>
      </c>
      <c r="C131" s="23">
        <v>20215.3</v>
      </c>
      <c r="D131" s="23">
        <v>20559.2</v>
      </c>
      <c r="E131" s="19">
        <v>20387.25</v>
      </c>
      <c r="F131" s="23">
        <v>-443.77</v>
      </c>
      <c r="G131" s="20" cm="1">
        <f t="array" ref="G131">(F131+49.6)/6.04</f>
        <v>-65.25993377483439</v>
      </c>
      <c r="H131" s="21" cm="1">
        <f t="array" ref="H131">G131-$G$818</f>
        <v>-4.3282546995187</v>
      </c>
      <c r="I131" s="16"/>
      <c r="J131" s="18"/>
      <c r="K131" s="18"/>
      <c r="L131" s="18"/>
    </row>
    <row r="132" ht="12.75" customHeight="1">
      <c r="A132" s="23">
        <v>499.4</v>
      </c>
      <c r="B132" s="23">
        <v>503.25</v>
      </c>
      <c r="C132" s="23">
        <v>20559.2</v>
      </c>
      <c r="D132" s="23">
        <v>20897</v>
      </c>
      <c r="E132" s="19">
        <v>20728.1</v>
      </c>
      <c r="F132" s="23">
        <v>-441.41</v>
      </c>
      <c r="G132" s="20" cm="1">
        <f t="array" ref="G132">(F132+49.6)/6.04</f>
        <v>-64.8692052980132</v>
      </c>
      <c r="H132" s="21" cm="1">
        <f t="array" ref="H132">G132-$G$818</f>
        <v>-3.9375262226975</v>
      </c>
      <c r="I132" s="16"/>
      <c r="J132" s="18"/>
      <c r="K132" s="18"/>
      <c r="L132" s="18"/>
    </row>
    <row r="133" ht="12.75" customHeight="1">
      <c r="A133" s="23">
        <v>503.25</v>
      </c>
      <c r="B133" s="23">
        <v>507.1</v>
      </c>
      <c r="C133" s="23">
        <v>20897</v>
      </c>
      <c r="D133" s="23">
        <v>21218.7</v>
      </c>
      <c r="E133" s="19">
        <v>21057.85</v>
      </c>
      <c r="F133" s="23">
        <v>-441.4</v>
      </c>
      <c r="G133" s="20" cm="1">
        <f t="array" ref="G133">(F133+49.6)/6.04</f>
        <v>-64.8675496688742</v>
      </c>
      <c r="H133" s="21" cm="1">
        <f t="array" ref="H133">G133-$G$818</f>
        <v>-3.9358705935585</v>
      </c>
      <c r="I133" s="16"/>
      <c r="J133" s="18"/>
      <c r="K133" s="18"/>
      <c r="L133" s="18"/>
    </row>
    <row r="134" ht="12.75" customHeight="1">
      <c r="A134" s="23">
        <v>507.1</v>
      </c>
      <c r="B134" s="23">
        <v>510.95</v>
      </c>
      <c r="C134" s="23">
        <v>21218.7</v>
      </c>
      <c r="D134" s="23">
        <v>21541.9</v>
      </c>
      <c r="E134" s="19">
        <v>21380.3</v>
      </c>
      <c r="F134" s="23">
        <v>-442.01</v>
      </c>
      <c r="G134" s="20" cm="1">
        <f t="array" ref="G134">(F134+49.6)/6.04</f>
        <v>-64.9685430463576</v>
      </c>
      <c r="H134" s="21" cm="1">
        <f t="array" ref="H134">G134-$G$818</f>
        <v>-4.0368639710419</v>
      </c>
      <c r="I134" s="16"/>
      <c r="J134" s="18"/>
      <c r="K134" s="18"/>
      <c r="L134" s="18"/>
    </row>
    <row r="135" ht="12.75" customHeight="1">
      <c r="A135" s="23">
        <v>510.95</v>
      </c>
      <c r="B135" s="23">
        <v>514.8</v>
      </c>
      <c r="C135" s="23">
        <v>21541.9</v>
      </c>
      <c r="D135" s="23">
        <v>21872.2</v>
      </c>
      <c r="E135" s="19">
        <v>21707.05</v>
      </c>
      <c r="F135" s="23">
        <v>-442.31</v>
      </c>
      <c r="G135" s="20" cm="1">
        <f t="array" ref="G135">(F135+49.6)/6.04</f>
        <v>-65.01821192052979</v>
      </c>
      <c r="H135" s="21" cm="1">
        <f t="array" ref="H135">G135-$G$818</f>
        <v>-4.0865328452141</v>
      </c>
      <c r="I135" s="16"/>
      <c r="J135" s="18"/>
      <c r="K135" s="18"/>
      <c r="L135" s="18"/>
    </row>
    <row r="136" ht="12.75" customHeight="1">
      <c r="A136" s="23">
        <v>514.8</v>
      </c>
      <c r="B136" s="23">
        <v>518.65</v>
      </c>
      <c r="C136" s="23">
        <v>21872.2</v>
      </c>
      <c r="D136" s="23">
        <v>22205.2</v>
      </c>
      <c r="E136" s="19">
        <v>22038.7</v>
      </c>
      <c r="F136" s="23">
        <v>-441.83</v>
      </c>
      <c r="G136" s="20" cm="1">
        <f t="array" ref="G136">(F136+49.6)/6.04</f>
        <v>-64.9387417218543</v>
      </c>
      <c r="H136" s="21" cm="1">
        <f t="array" ref="H136">G136-$G$818</f>
        <v>-4.0070626465386</v>
      </c>
      <c r="I136" s="16"/>
      <c r="J136" s="18"/>
      <c r="K136" s="18"/>
      <c r="L136" s="18"/>
    </row>
    <row r="137" ht="12.75" customHeight="1">
      <c r="A137" s="23">
        <v>518.65</v>
      </c>
      <c r="B137" s="23">
        <v>522.5</v>
      </c>
      <c r="C137" s="23">
        <v>22205.2</v>
      </c>
      <c r="D137" s="23">
        <v>22534</v>
      </c>
      <c r="E137" s="19">
        <v>22369.6</v>
      </c>
      <c r="F137" s="23">
        <v>-441.11</v>
      </c>
      <c r="G137" s="20" cm="1">
        <f t="array" ref="G137">(F137+49.6)/6.04</f>
        <v>-64.8195364238411</v>
      </c>
      <c r="H137" s="21" cm="1">
        <f t="array" ref="H137">G137-$G$818</f>
        <v>-3.8878573485254</v>
      </c>
      <c r="I137" s="16"/>
      <c r="J137" s="18"/>
      <c r="K137" s="18"/>
      <c r="L137" s="18"/>
    </row>
    <row r="138" ht="12.75" customHeight="1">
      <c r="A138" s="23">
        <v>522.5</v>
      </c>
      <c r="B138" s="23">
        <v>526.35</v>
      </c>
      <c r="C138" s="23">
        <v>22534</v>
      </c>
      <c r="D138" s="23">
        <v>22852.1</v>
      </c>
      <c r="E138" s="19">
        <v>22693.05</v>
      </c>
      <c r="F138" s="23">
        <v>-440.2</v>
      </c>
      <c r="G138" s="20" cm="1">
        <f t="array" ref="G138">(F138+49.6)/6.04</f>
        <v>-64.6688741721854</v>
      </c>
      <c r="H138" s="21" cm="1">
        <f t="array" ref="H138">G138-$G$818</f>
        <v>-3.7371950968697</v>
      </c>
      <c r="I138" s="16"/>
      <c r="J138" s="18"/>
      <c r="K138" s="18"/>
      <c r="L138" s="18"/>
    </row>
    <row r="139" ht="12.75" customHeight="1">
      <c r="A139" s="23">
        <v>526.35</v>
      </c>
      <c r="B139" s="23">
        <v>530.2</v>
      </c>
      <c r="C139" s="23">
        <v>22852.1</v>
      </c>
      <c r="D139" s="23">
        <v>23191.2</v>
      </c>
      <c r="E139" s="19">
        <v>23021.65</v>
      </c>
      <c r="F139" s="23">
        <v>-443.51</v>
      </c>
      <c r="G139" s="20" cm="1">
        <f t="array" ref="G139">(F139+49.6)/6.04</f>
        <v>-65.2168874172185</v>
      </c>
      <c r="H139" s="21" cm="1">
        <f t="array" ref="H139">G139-$G$818</f>
        <v>-4.2852083419028</v>
      </c>
      <c r="I139" s="16"/>
      <c r="J139" s="18"/>
      <c r="K139" s="18"/>
      <c r="L139" s="18"/>
    </row>
    <row r="140" ht="12.75" customHeight="1">
      <c r="A140" s="23">
        <v>530.2</v>
      </c>
      <c r="B140" s="23">
        <v>534.05</v>
      </c>
      <c r="C140" s="23">
        <v>23191.2</v>
      </c>
      <c r="D140" s="23">
        <v>23517.5</v>
      </c>
      <c r="E140" s="19">
        <v>23354.35</v>
      </c>
      <c r="F140" s="23">
        <v>-440.17</v>
      </c>
      <c r="G140" s="20" cm="1">
        <f t="array" ref="G140">(F140+49.6)/6.04</f>
        <v>-64.6639072847682</v>
      </c>
      <c r="H140" s="21" cm="1">
        <f t="array" ref="H140">G140-$G$818</f>
        <v>-3.7322282094525</v>
      </c>
      <c r="I140" s="16"/>
      <c r="J140" s="18"/>
      <c r="K140" s="18"/>
      <c r="L140" s="18"/>
    </row>
    <row r="141" ht="12.75" customHeight="1">
      <c r="A141" s="23">
        <v>534.05</v>
      </c>
      <c r="B141" s="23">
        <v>537.9</v>
      </c>
      <c r="C141" s="23">
        <v>23517.5</v>
      </c>
      <c r="D141" s="23">
        <v>23860.2</v>
      </c>
      <c r="E141" s="19">
        <v>23688.85</v>
      </c>
      <c r="F141" s="23">
        <v>-442.79</v>
      </c>
      <c r="G141" s="20" cm="1">
        <f t="array" ref="G141">(F141+49.6)/6.04</f>
        <v>-65.0976821192053</v>
      </c>
      <c r="H141" s="21" cm="1">
        <f t="array" ref="H141">G141-$G$818</f>
        <v>-4.1660030438896</v>
      </c>
      <c r="I141" s="16"/>
      <c r="J141" s="18"/>
      <c r="K141" s="18"/>
      <c r="L141" s="18"/>
    </row>
    <row r="142" ht="12.75" customHeight="1">
      <c r="A142" s="23">
        <v>537.9</v>
      </c>
      <c r="B142" s="23">
        <v>541.75</v>
      </c>
      <c r="C142" s="23">
        <v>23860.2</v>
      </c>
      <c r="D142" s="23">
        <v>24182</v>
      </c>
      <c r="E142" s="19">
        <v>24021.1</v>
      </c>
      <c r="F142" s="23">
        <v>-439.33</v>
      </c>
      <c r="G142" s="20" cm="1">
        <f t="array" ref="G142">(F142+49.6)/6.04</f>
        <v>-64.5248344370861</v>
      </c>
      <c r="H142" s="21" cm="1">
        <f t="array" ref="H142">G142-$G$818</f>
        <v>-3.5931553617704</v>
      </c>
      <c r="I142" s="16"/>
      <c r="J142" s="18"/>
      <c r="K142" s="18"/>
      <c r="L142" s="18"/>
    </row>
    <row r="143" ht="12.75" customHeight="1">
      <c r="A143" s="23">
        <v>541.75</v>
      </c>
      <c r="B143" s="23">
        <v>545.6</v>
      </c>
      <c r="C143" s="23">
        <v>24182</v>
      </c>
      <c r="D143" s="23">
        <v>24507</v>
      </c>
      <c r="E143" s="19">
        <v>24344.5</v>
      </c>
      <c r="F143" s="23">
        <v>-439.47</v>
      </c>
      <c r="G143" s="20" cm="1">
        <f t="array" ref="G143">(F143+49.6)/6.04</f>
        <v>-64.5480132450331</v>
      </c>
      <c r="H143" s="21" cm="1">
        <f t="array" ref="H143">G143-$G$818</f>
        <v>-3.6163341697174</v>
      </c>
      <c r="I143" s="16"/>
      <c r="J143" s="18"/>
      <c r="K143" s="18"/>
      <c r="L143" s="18"/>
    </row>
    <row r="144" ht="12.75" customHeight="1">
      <c r="A144" s="23">
        <v>545.6</v>
      </c>
      <c r="B144" s="23">
        <v>549.45</v>
      </c>
      <c r="C144" s="23">
        <v>24507</v>
      </c>
      <c r="D144" s="23">
        <v>24839</v>
      </c>
      <c r="E144" s="19">
        <v>24673</v>
      </c>
      <c r="F144" s="23">
        <v>-443.17</v>
      </c>
      <c r="G144" s="20" cm="1">
        <f t="array" ref="G144">(F144+49.6)/6.04</f>
        <v>-65.1605960264901</v>
      </c>
      <c r="H144" s="21" cm="1">
        <f t="array" ref="H144">G144-$G$818</f>
        <v>-4.2289169511744</v>
      </c>
      <c r="I144" s="16"/>
      <c r="J144" s="18"/>
      <c r="K144" s="18"/>
      <c r="L144" s="18"/>
    </row>
    <row r="145" ht="12.75" customHeight="1">
      <c r="A145" s="23">
        <v>549.45</v>
      </c>
      <c r="B145" s="23">
        <v>553.3</v>
      </c>
      <c r="C145" s="23">
        <v>24839</v>
      </c>
      <c r="D145" s="23">
        <v>25177.3</v>
      </c>
      <c r="E145" s="19">
        <v>25008.15</v>
      </c>
      <c r="F145" s="23">
        <v>-442.99</v>
      </c>
      <c r="G145" s="20" cm="1">
        <f t="array" ref="G145">(F145+49.6)/6.04</f>
        <v>-65.1307947019868</v>
      </c>
      <c r="H145" s="21" cm="1">
        <f t="array" ref="H145">G145-$G$818</f>
        <v>-4.1991156266711</v>
      </c>
      <c r="I145" s="16"/>
      <c r="J145" s="18"/>
      <c r="K145" s="18"/>
      <c r="L145" s="18"/>
    </row>
    <row r="146" ht="12.75" customHeight="1">
      <c r="A146" s="23">
        <v>553.3</v>
      </c>
      <c r="B146" s="23">
        <v>557.15</v>
      </c>
      <c r="C146" s="23">
        <v>25177.3</v>
      </c>
      <c r="D146" s="23">
        <v>25514.7</v>
      </c>
      <c r="E146" s="19">
        <v>25346</v>
      </c>
      <c r="F146" s="23">
        <v>-443.47</v>
      </c>
      <c r="G146" s="20" cm="1">
        <f t="array" ref="G146">(F146+49.6)/6.04</f>
        <v>-65.2102649006623</v>
      </c>
      <c r="H146" s="21" cm="1">
        <f t="array" ref="H146">G146-$G$818</f>
        <v>-4.2785858253466</v>
      </c>
      <c r="I146" s="16"/>
      <c r="J146" s="18"/>
      <c r="K146" s="18"/>
      <c r="L146" s="18"/>
    </row>
    <row r="147" ht="12.75" customHeight="1">
      <c r="A147" s="23">
        <v>557.15</v>
      </c>
      <c r="B147" s="23">
        <v>561</v>
      </c>
      <c r="C147" s="23">
        <v>25514.7</v>
      </c>
      <c r="D147" s="23">
        <v>25859</v>
      </c>
      <c r="E147" s="19">
        <v>25686.85</v>
      </c>
      <c r="F147" s="23">
        <v>-444.5</v>
      </c>
      <c r="G147" s="20" cm="1">
        <f t="array" ref="G147">(F147+49.6)/6.04</f>
        <v>-65.3807947019868</v>
      </c>
      <c r="H147" s="21" cm="1">
        <f t="array" ref="H147">G147-$G$818</f>
        <v>-4.4491156266711</v>
      </c>
      <c r="I147" s="16"/>
      <c r="J147" s="18"/>
      <c r="K147" s="18"/>
      <c r="L147" s="18"/>
    </row>
    <row r="148" ht="12.75" customHeight="1">
      <c r="A148" s="23">
        <v>561</v>
      </c>
      <c r="B148" s="23">
        <v>564.85</v>
      </c>
      <c r="C148" s="23">
        <v>25859</v>
      </c>
      <c r="D148" s="23">
        <v>26206.8</v>
      </c>
      <c r="E148" s="19">
        <v>26032.9</v>
      </c>
      <c r="F148" s="23">
        <v>-445.16</v>
      </c>
      <c r="G148" s="20" cm="1">
        <f t="array" ref="G148">(F148+49.6)/6.04</f>
        <v>-65.49006622516561</v>
      </c>
      <c r="H148" s="21" cm="1">
        <f t="array" ref="H148">G148-$G$818</f>
        <v>-4.5583871498499</v>
      </c>
      <c r="I148" s="16"/>
      <c r="J148" s="18"/>
      <c r="K148" s="18"/>
      <c r="L148" s="18"/>
    </row>
    <row r="149" ht="12.75" customHeight="1">
      <c r="A149" s="23">
        <v>564.85</v>
      </c>
      <c r="B149" s="23">
        <v>568.7</v>
      </c>
      <c r="C149" s="23">
        <v>26206.8</v>
      </c>
      <c r="D149" s="23">
        <v>26546.2</v>
      </c>
      <c r="E149" s="19">
        <v>26376.5</v>
      </c>
      <c r="F149" s="23">
        <v>-444.66</v>
      </c>
      <c r="G149" s="20" cm="1">
        <f t="array" ref="G149">(F149+49.6)/6.04</f>
        <v>-65.40728476821189</v>
      </c>
      <c r="H149" s="21" cm="1">
        <f t="array" ref="H149">G149-$G$818</f>
        <v>-4.4756056928962</v>
      </c>
      <c r="I149" s="16"/>
      <c r="J149" s="18"/>
      <c r="K149" s="18"/>
      <c r="L149" s="18"/>
    </row>
    <row r="150" ht="12.75" customHeight="1">
      <c r="A150" s="23">
        <v>568.7</v>
      </c>
      <c r="B150" s="23">
        <v>572.55</v>
      </c>
      <c r="C150" s="23">
        <v>26546.2</v>
      </c>
      <c r="D150" s="23">
        <v>26888</v>
      </c>
      <c r="E150" s="19">
        <v>26717.1</v>
      </c>
      <c r="F150" s="23">
        <v>-443.97</v>
      </c>
      <c r="G150" s="20" cm="1">
        <f t="array" ref="G150">(F150+49.6)/6.04</f>
        <v>-65.29304635761591</v>
      </c>
      <c r="H150" s="21" cm="1">
        <f t="array" ref="H150">G150-$G$818</f>
        <v>-4.3613672823002</v>
      </c>
      <c r="I150" s="16"/>
      <c r="J150" s="18"/>
      <c r="K150" s="18"/>
      <c r="L150" s="18"/>
    </row>
    <row r="151" ht="12.75" customHeight="1">
      <c r="A151" s="23">
        <v>572.55</v>
      </c>
      <c r="B151" s="23">
        <v>576.4</v>
      </c>
      <c r="C151" s="23">
        <v>26888</v>
      </c>
      <c r="D151" s="23">
        <v>27226.8</v>
      </c>
      <c r="E151" s="19">
        <v>27057.4</v>
      </c>
      <c r="F151" s="23">
        <v>-444.24</v>
      </c>
      <c r="G151" s="20" cm="1">
        <f t="array" ref="G151">(F151+49.6)/6.04</f>
        <v>-65.33774834437089</v>
      </c>
      <c r="H151" s="21" cm="1">
        <f t="array" ref="H151">G151-$G$818</f>
        <v>-4.4060692690552</v>
      </c>
      <c r="I151" s="16"/>
      <c r="J151" s="18"/>
      <c r="K151" s="18"/>
      <c r="L151" s="18"/>
    </row>
    <row r="152" ht="12.75" customHeight="1">
      <c r="A152" s="23">
        <v>576.4</v>
      </c>
      <c r="B152" s="23">
        <v>580.25</v>
      </c>
      <c r="C152" s="23">
        <v>27226.8</v>
      </c>
      <c r="D152" s="23">
        <v>27570.2</v>
      </c>
      <c r="E152" s="19">
        <v>27398.5</v>
      </c>
      <c r="F152" s="23">
        <v>-444.6</v>
      </c>
      <c r="G152" s="20" cm="1">
        <f t="array" ref="G152">(F152+49.6)/6.04</f>
        <v>-65.3973509933775</v>
      </c>
      <c r="H152" s="21" cm="1">
        <f t="array" ref="H152">G152-$G$818</f>
        <v>-4.4656719180618</v>
      </c>
      <c r="I152" s="16"/>
      <c r="J152" s="18"/>
      <c r="K152" s="18"/>
      <c r="L152" s="18"/>
    </row>
    <row r="153" ht="12.75" customHeight="1">
      <c r="A153" s="23">
        <v>580.25</v>
      </c>
      <c r="B153" s="23">
        <v>584.1</v>
      </c>
      <c r="C153" s="23">
        <v>27570.2</v>
      </c>
      <c r="D153" s="23">
        <v>27906.4</v>
      </c>
      <c r="E153" s="19">
        <v>27738.3</v>
      </c>
      <c r="F153" s="23">
        <v>-443.81</v>
      </c>
      <c r="G153" s="20" cm="1">
        <f t="array" ref="G153">(F153+49.6)/6.04</f>
        <v>-65.2665562913907</v>
      </c>
      <c r="H153" s="21" cm="1">
        <f t="array" ref="H153">G153-$G$818</f>
        <v>-4.334877216075</v>
      </c>
      <c r="I153" s="16"/>
      <c r="J153" s="18"/>
      <c r="K153" s="18"/>
      <c r="L153" s="18"/>
    </row>
    <row r="154" ht="12.75" customHeight="1">
      <c r="A154" s="23">
        <v>584.1</v>
      </c>
      <c r="B154" s="23">
        <v>587.95</v>
      </c>
      <c r="C154" s="23">
        <v>27906.4</v>
      </c>
      <c r="D154" s="23">
        <v>28226.4</v>
      </c>
      <c r="E154" s="19">
        <v>28066.4</v>
      </c>
      <c r="F154" s="23">
        <v>-439</v>
      </c>
      <c r="G154" s="20" cm="1">
        <f t="array" ref="G154">(F154+49.6)/6.04</f>
        <v>-64.4701986754967</v>
      </c>
      <c r="H154" s="21" cm="1">
        <f t="array" ref="H154">G154-$G$818</f>
        <v>-3.538519600181</v>
      </c>
      <c r="I154" s="16"/>
      <c r="J154" s="18"/>
      <c r="K154" s="18"/>
      <c r="L154" s="18"/>
    </row>
    <row r="155" ht="12.75" customHeight="1">
      <c r="A155" s="23">
        <v>587.95</v>
      </c>
      <c r="B155" s="23">
        <v>591.8</v>
      </c>
      <c r="C155" s="23">
        <v>28226.4</v>
      </c>
      <c r="D155" s="23">
        <v>28546.6</v>
      </c>
      <c r="E155" s="19">
        <v>28386.5</v>
      </c>
      <c r="F155" s="23">
        <v>-437.79</v>
      </c>
      <c r="G155" s="20" cm="1">
        <f t="array" ref="G155">(F155+49.6)/6.04</f>
        <v>-64.2698675496689</v>
      </c>
      <c r="H155" s="21" cm="1">
        <f t="array" ref="H155">G155-$G$818</f>
        <v>-3.3381884743532</v>
      </c>
      <c r="I155" s="16"/>
      <c r="J155" s="18"/>
      <c r="K155" s="18"/>
      <c r="L155" s="18"/>
    </row>
    <row r="156" ht="12.75" customHeight="1">
      <c r="A156" s="23">
        <v>591.8</v>
      </c>
      <c r="B156" s="23">
        <v>595.65</v>
      </c>
      <c r="C156" s="23">
        <v>28546.6</v>
      </c>
      <c r="D156" s="23">
        <v>28887.9</v>
      </c>
      <c r="E156" s="19">
        <v>28717.25</v>
      </c>
      <c r="F156" s="23">
        <v>-443.73</v>
      </c>
      <c r="G156" s="20" cm="1">
        <f t="array" ref="G156">(F156+49.6)/6.04</f>
        <v>-65.2533112582781</v>
      </c>
      <c r="H156" s="21" cm="1">
        <f t="array" ref="H156">G156-$G$818</f>
        <v>-4.3216321829624</v>
      </c>
      <c r="I156" s="16"/>
      <c r="J156" s="18"/>
      <c r="K156" s="18"/>
      <c r="L156" s="18"/>
    </row>
    <row r="157" ht="12.75" customHeight="1">
      <c r="A157" s="23">
        <v>595.65</v>
      </c>
      <c r="B157" s="23">
        <v>599.5</v>
      </c>
      <c r="C157" s="23">
        <v>28887.9</v>
      </c>
      <c r="D157" s="23">
        <v>29209</v>
      </c>
      <c r="E157" s="19">
        <v>29048.45</v>
      </c>
      <c r="F157" s="23">
        <v>-437.46</v>
      </c>
      <c r="G157" s="20" cm="1">
        <f t="array" ref="G157">(F157+49.6)/6.04</f>
        <v>-64.21523178807951</v>
      </c>
      <c r="H157" s="21" cm="1">
        <f t="array" ref="H157">G157-$G$818</f>
        <v>-3.2835527127638</v>
      </c>
      <c r="I157" s="16"/>
      <c r="J157" s="18"/>
      <c r="K157" s="18"/>
      <c r="L157" s="18"/>
    </row>
    <row r="158" ht="12.75" customHeight="1">
      <c r="A158" s="23">
        <v>599.5</v>
      </c>
      <c r="B158" s="23">
        <v>603.35</v>
      </c>
      <c r="C158" s="23">
        <v>29209</v>
      </c>
      <c r="D158" s="23">
        <v>29532.7</v>
      </c>
      <c r="E158" s="19">
        <v>29370.85</v>
      </c>
      <c r="F158" s="23">
        <v>-440.43</v>
      </c>
      <c r="G158" s="20" cm="1">
        <f t="array" ref="G158">(F158+49.6)/6.04</f>
        <v>-64.70695364238409</v>
      </c>
      <c r="H158" s="21" cm="1">
        <f t="array" ref="H158">G158-$G$818</f>
        <v>-3.7752745670684</v>
      </c>
      <c r="I158" s="16"/>
      <c r="J158" s="18"/>
      <c r="K158" s="18"/>
      <c r="L158" s="18"/>
    </row>
    <row r="159" ht="12.75" customHeight="1">
      <c r="A159" s="23">
        <v>603.35</v>
      </c>
      <c r="B159" s="23">
        <v>607.2</v>
      </c>
      <c r="C159" s="23">
        <v>29532.7</v>
      </c>
      <c r="D159" s="23">
        <v>29828.4</v>
      </c>
      <c r="E159" s="19">
        <v>29680.55</v>
      </c>
      <c r="F159" s="23">
        <v>-435.89</v>
      </c>
      <c r="G159" s="20" cm="1">
        <f t="array" ref="G159">(F159+49.6)/6.04</f>
        <v>-63.955298013245</v>
      </c>
      <c r="H159" s="21" cm="1">
        <f t="array" ref="H159">G159-$G$818</f>
        <v>-3.0236189379293</v>
      </c>
      <c r="I159" s="16"/>
      <c r="J159" s="18"/>
      <c r="K159" s="18"/>
      <c r="L159" s="18"/>
    </row>
    <row r="160" ht="12.75" customHeight="1">
      <c r="A160" s="23">
        <v>607.2</v>
      </c>
      <c r="B160" s="23">
        <v>611.05</v>
      </c>
      <c r="C160" s="23">
        <v>29828.4</v>
      </c>
      <c r="D160" s="23">
        <v>30127.1</v>
      </c>
      <c r="E160" s="19">
        <v>29977.75</v>
      </c>
      <c r="F160" s="23">
        <v>-437.13</v>
      </c>
      <c r="G160" s="20" cm="1">
        <f t="array" ref="G160">(F160+49.6)/6.04</f>
        <v>-64.1605960264901</v>
      </c>
      <c r="H160" s="21" cm="1">
        <f t="array" ref="H160">G160-$G$818</f>
        <v>-3.2289169511744</v>
      </c>
      <c r="I160" s="16"/>
      <c r="J160" s="18"/>
      <c r="K160" s="18"/>
      <c r="L160" s="18"/>
    </row>
    <row r="161" ht="12.75" customHeight="1">
      <c r="A161" s="23">
        <v>611.05</v>
      </c>
      <c r="B161" s="23">
        <v>614.9</v>
      </c>
      <c r="C161" s="23">
        <v>30127.1</v>
      </c>
      <c r="D161" s="23">
        <v>30448.2</v>
      </c>
      <c r="E161" s="19">
        <v>30287.65</v>
      </c>
      <c r="F161" s="23">
        <v>-439.87</v>
      </c>
      <c r="G161" s="20" cm="1">
        <f t="array" ref="G161">(F161+49.6)/6.04</f>
        <v>-64.614238410596</v>
      </c>
      <c r="H161" s="21" cm="1">
        <f t="array" ref="H161">G161-$G$818</f>
        <v>-3.6825593352803</v>
      </c>
      <c r="I161" s="16"/>
      <c r="J161" s="18"/>
      <c r="K161" s="18"/>
      <c r="L161" s="18"/>
    </row>
    <row r="162" ht="12.75" customHeight="1">
      <c r="A162" s="23">
        <v>614.9</v>
      </c>
      <c r="B162" s="23">
        <v>618.75</v>
      </c>
      <c r="C162" s="23">
        <v>30448.2</v>
      </c>
      <c r="D162" s="23">
        <v>30782</v>
      </c>
      <c r="E162" s="19">
        <v>30615.1</v>
      </c>
      <c r="F162" s="23">
        <v>-442.47</v>
      </c>
      <c r="G162" s="20" cm="1">
        <f t="array" ref="G162">(F162+49.6)/6.04</f>
        <v>-65.044701986755</v>
      </c>
      <c r="H162" s="21" cm="1">
        <f t="array" ref="H162">G162-$G$818</f>
        <v>-4.1130229114393</v>
      </c>
      <c r="I162" s="16"/>
      <c r="J162" s="18"/>
      <c r="K162" s="18"/>
      <c r="L162" s="18"/>
    </row>
    <row r="163" ht="12.75" customHeight="1">
      <c r="A163" s="23">
        <v>618.75</v>
      </c>
      <c r="B163" s="23">
        <v>622.6</v>
      </c>
      <c r="C163" s="23">
        <v>30782</v>
      </c>
      <c r="D163" s="23">
        <v>31131.6</v>
      </c>
      <c r="E163" s="19">
        <v>30956.8</v>
      </c>
      <c r="F163" s="23">
        <v>-440.91</v>
      </c>
      <c r="G163" s="20" cm="1">
        <f t="array" ref="G163">(F163+49.6)/6.04</f>
        <v>-64.7864238410596</v>
      </c>
      <c r="H163" s="21" cm="1">
        <f t="array" ref="H163">G163-$G$818</f>
        <v>-3.8547447657439</v>
      </c>
      <c r="I163" s="16"/>
      <c r="J163" s="18"/>
      <c r="K163" s="18"/>
      <c r="L163" s="18"/>
    </row>
    <row r="164" ht="12.75" customHeight="1">
      <c r="A164" s="23">
        <v>622.6</v>
      </c>
      <c r="B164" s="23">
        <v>626.45</v>
      </c>
      <c r="C164" s="23">
        <v>31131.6</v>
      </c>
      <c r="D164" s="23">
        <v>31453.4</v>
      </c>
      <c r="E164" s="19">
        <v>31292.5</v>
      </c>
      <c r="F164" s="23">
        <v>-438.43</v>
      </c>
      <c r="G164" s="20" cm="1">
        <f t="array" ref="G164">(F164+49.6)/6.04</f>
        <v>-64.3758278145695</v>
      </c>
      <c r="H164" s="21" cm="1">
        <f t="array" ref="H164">G164-$G$818</f>
        <v>-3.4441487392538</v>
      </c>
      <c r="I164" s="16"/>
      <c r="J164" s="18"/>
      <c r="K164" s="18"/>
      <c r="L164" s="18"/>
    </row>
    <row r="165" ht="12.75" customHeight="1">
      <c r="A165" s="23">
        <v>626.45</v>
      </c>
      <c r="B165" s="23">
        <v>630.3</v>
      </c>
      <c r="C165" s="23">
        <v>31453.4</v>
      </c>
      <c r="D165" s="23">
        <v>31793.5</v>
      </c>
      <c r="E165" s="19">
        <v>31623.45</v>
      </c>
      <c r="F165" s="23">
        <v>-444.04</v>
      </c>
      <c r="G165" s="20" cm="1">
        <f t="array" ref="G165">(F165+49.6)/6.04</f>
        <v>-65.3046357615894</v>
      </c>
      <c r="H165" s="21" cm="1">
        <f t="array" ref="H165">G165-$G$818</f>
        <v>-4.3729566862737</v>
      </c>
      <c r="I165" s="16"/>
      <c r="J165" s="18"/>
      <c r="K165" s="18"/>
      <c r="L165" s="18"/>
    </row>
    <row r="166" ht="12.75" customHeight="1">
      <c r="A166" s="23">
        <v>630.3</v>
      </c>
      <c r="B166" s="23">
        <v>634.15</v>
      </c>
      <c r="C166" s="23">
        <v>31793.5</v>
      </c>
      <c r="D166" s="23">
        <v>32116.7</v>
      </c>
      <c r="E166" s="19">
        <v>31955.1</v>
      </c>
      <c r="F166" s="23">
        <v>-441.71</v>
      </c>
      <c r="G166" s="20" cm="1">
        <f t="array" ref="G166">(F166+49.6)/6.04</f>
        <v>-64.9188741721854</v>
      </c>
      <c r="H166" s="21" cm="1">
        <f t="array" ref="H166">G166-$G$818</f>
        <v>-3.9871950968697</v>
      </c>
      <c r="I166" s="16"/>
      <c r="J166" s="18"/>
      <c r="K166" s="18"/>
      <c r="L166" s="18"/>
    </row>
    <row r="167" ht="12.75" customHeight="1">
      <c r="A167" s="23">
        <v>634.15</v>
      </c>
      <c r="B167" s="23">
        <v>638</v>
      </c>
      <c r="C167" s="23">
        <v>32116.7</v>
      </c>
      <c r="D167" s="23">
        <v>32418</v>
      </c>
      <c r="E167" s="19">
        <v>32267.35</v>
      </c>
      <c r="F167" s="23">
        <v>-435.11</v>
      </c>
      <c r="G167" s="20" cm="1">
        <f t="array" ref="G167">(F167+49.6)/6.04</f>
        <v>-63.8261589403974</v>
      </c>
      <c r="H167" s="21" cm="1">
        <f t="array" ref="H167">G167-$G$818</f>
        <v>-2.8944798650817</v>
      </c>
      <c r="I167" s="16"/>
      <c r="J167" s="18"/>
      <c r="K167" s="18"/>
      <c r="L167" s="18"/>
    </row>
    <row r="168" ht="12.75" customHeight="1">
      <c r="A168" s="23">
        <v>638</v>
      </c>
      <c r="B168" s="23">
        <v>641.85</v>
      </c>
      <c r="C168" s="23">
        <v>32418</v>
      </c>
      <c r="D168" s="23">
        <v>32731.9</v>
      </c>
      <c r="E168" s="19">
        <v>32574.95</v>
      </c>
      <c r="F168" s="23">
        <v>-437.73</v>
      </c>
      <c r="G168" s="20" cm="1">
        <f t="array" ref="G168">(F168+49.6)/6.04</f>
        <v>-64.25993377483439</v>
      </c>
      <c r="H168" s="21" cm="1">
        <f t="array" ref="H168">G168-$G$818</f>
        <v>-3.3282546995187</v>
      </c>
      <c r="I168" s="16"/>
      <c r="J168" s="18"/>
      <c r="K168" s="18"/>
      <c r="L168" s="18"/>
    </row>
    <row r="169" ht="12.75" customHeight="1">
      <c r="A169" s="23">
        <v>641.85</v>
      </c>
      <c r="B169" s="23">
        <v>645.7</v>
      </c>
      <c r="C169" s="23">
        <v>32731.9</v>
      </c>
      <c r="D169" s="23">
        <v>33056</v>
      </c>
      <c r="E169" s="19">
        <v>32893.95</v>
      </c>
      <c r="F169" s="23">
        <v>-441.66</v>
      </c>
      <c r="G169" s="20" cm="1">
        <f t="array" ref="G169">(F169+49.6)/6.04</f>
        <v>-64.9105960264901</v>
      </c>
      <c r="H169" s="21" cm="1">
        <f t="array" ref="H169">G169-$G$818</f>
        <v>-3.9789169511744</v>
      </c>
      <c r="I169" s="16"/>
      <c r="J169" s="18"/>
      <c r="K169" s="18"/>
      <c r="L169" s="18"/>
    </row>
    <row r="170" ht="12.75" customHeight="1">
      <c r="A170" s="23">
        <v>645.7</v>
      </c>
      <c r="B170" s="23">
        <v>649.55</v>
      </c>
      <c r="C170" s="23">
        <v>33056</v>
      </c>
      <c r="D170" s="23">
        <v>33380.5</v>
      </c>
      <c r="E170" s="19">
        <v>33218.25</v>
      </c>
      <c r="F170" s="23">
        <v>-438.54</v>
      </c>
      <c r="G170" s="20" cm="1">
        <f t="array" ref="G170">(F170+49.6)/6.04</f>
        <v>-64.3940397350993</v>
      </c>
      <c r="H170" s="21" cm="1">
        <f t="array" ref="H170">G170-$G$818</f>
        <v>-3.4623606597836</v>
      </c>
      <c r="I170" s="16"/>
      <c r="J170" s="18"/>
      <c r="K170" s="18"/>
      <c r="L170" s="18"/>
    </row>
    <row r="171" ht="12.75" customHeight="1">
      <c r="A171" s="23">
        <v>649.55</v>
      </c>
      <c r="B171" s="23">
        <v>653.4</v>
      </c>
      <c r="C171" s="23">
        <v>33380.5</v>
      </c>
      <c r="D171" s="23">
        <v>33682.4</v>
      </c>
      <c r="E171" s="19">
        <v>33531.45</v>
      </c>
      <c r="F171" s="23">
        <v>-434.86</v>
      </c>
      <c r="G171" s="20" cm="1">
        <f t="array" ref="G171">(F171+49.6)/6.04</f>
        <v>-63.7847682119205</v>
      </c>
      <c r="H171" s="21" cm="1">
        <f t="array" ref="H171">G171-$G$818</f>
        <v>-2.8530891366048</v>
      </c>
      <c r="I171" s="16"/>
      <c r="J171" s="18"/>
      <c r="K171" s="18"/>
      <c r="L171" s="18"/>
    </row>
    <row r="172" ht="12.75" customHeight="1">
      <c r="A172" s="23">
        <v>653.4</v>
      </c>
      <c r="B172" s="23">
        <v>657.25</v>
      </c>
      <c r="C172" s="23">
        <v>33682.4</v>
      </c>
      <c r="D172" s="23">
        <v>34012</v>
      </c>
      <c r="E172" s="19">
        <v>33847.2</v>
      </c>
      <c r="F172" s="23">
        <v>-438.4</v>
      </c>
      <c r="G172" s="20" cm="1">
        <f t="array" ref="G172">(F172+49.6)/6.04</f>
        <v>-64.37086092715229</v>
      </c>
      <c r="H172" s="21" cm="1">
        <f t="array" ref="H172">G172-$G$818</f>
        <v>-3.4391818518366</v>
      </c>
      <c r="I172" s="16"/>
      <c r="J172" s="18"/>
      <c r="K172" s="18"/>
      <c r="L172" s="18"/>
    </row>
    <row r="173" ht="12.75" customHeight="1">
      <c r="A173" s="23">
        <v>657.25</v>
      </c>
      <c r="B173" s="23">
        <v>661.1</v>
      </c>
      <c r="C173" s="23">
        <v>34012</v>
      </c>
      <c r="D173" s="23">
        <v>34364.4</v>
      </c>
      <c r="E173" s="19">
        <v>34188.2</v>
      </c>
      <c r="F173" s="23">
        <v>-442.99</v>
      </c>
      <c r="G173" s="20" cm="1">
        <f t="array" ref="G173">(F173+49.6)/6.04</f>
        <v>-65.1307947019868</v>
      </c>
      <c r="H173" s="21" cm="1">
        <f t="array" ref="H173">G173-$G$818</f>
        <v>-4.1991156266711</v>
      </c>
      <c r="I173" s="16"/>
      <c r="J173" s="18"/>
      <c r="K173" s="18"/>
      <c r="L173" s="18"/>
    </row>
    <row r="174" ht="12.75" customHeight="1">
      <c r="A174" s="23">
        <v>661.1</v>
      </c>
      <c r="B174" s="23">
        <v>664.95</v>
      </c>
      <c r="C174" s="23">
        <v>34364.4</v>
      </c>
      <c r="D174" s="23">
        <v>34683.1</v>
      </c>
      <c r="E174" s="19">
        <v>34523.75</v>
      </c>
      <c r="F174" s="23">
        <v>-438.61</v>
      </c>
      <c r="G174" s="20" cm="1">
        <f t="array" ref="G174">(F174+49.6)/6.04</f>
        <v>-64.4056291390728</v>
      </c>
      <c r="H174" s="21" cm="1">
        <f t="array" ref="H174">G174-$G$818</f>
        <v>-3.4739500637571</v>
      </c>
      <c r="I174" s="16"/>
      <c r="J174" s="18"/>
      <c r="K174" s="18"/>
      <c r="L174" s="18"/>
    </row>
    <row r="175" ht="12.75" customHeight="1">
      <c r="A175" s="23">
        <v>664.95</v>
      </c>
      <c r="B175" s="23">
        <v>668.8</v>
      </c>
      <c r="C175" s="23">
        <v>34683.1</v>
      </c>
      <c r="D175" s="23">
        <v>34981.4</v>
      </c>
      <c r="E175" s="19">
        <v>34832.25</v>
      </c>
      <c r="F175" s="23">
        <v>-434.8</v>
      </c>
      <c r="G175" s="20" cm="1">
        <f t="array" ref="G175">(F175+49.6)/6.04</f>
        <v>-63.7748344370861</v>
      </c>
      <c r="H175" s="21" cm="1">
        <f t="array" ref="H175">G175-$G$818</f>
        <v>-2.8431553617704</v>
      </c>
      <c r="I175" s="16"/>
      <c r="J175" s="18"/>
      <c r="K175" s="18"/>
      <c r="L175" s="18"/>
    </row>
    <row r="176" ht="12.75" customHeight="1">
      <c r="A176" s="23">
        <v>668.8</v>
      </c>
      <c r="B176" s="23">
        <v>672.65</v>
      </c>
      <c r="C176" s="23">
        <v>34981.4</v>
      </c>
      <c r="D176" s="23">
        <v>35289.4</v>
      </c>
      <c r="E176" s="19">
        <v>35135.4</v>
      </c>
      <c r="F176" s="23">
        <v>-433.37</v>
      </c>
      <c r="G176" s="20" cm="1">
        <f t="array" ref="G176">(F176+49.6)/6.04</f>
        <v>-63.5380794701987</v>
      </c>
      <c r="H176" s="21" cm="1">
        <f t="array" ref="H176">G176-$G$818</f>
        <v>-2.606400394883</v>
      </c>
      <c r="I176" s="16"/>
      <c r="J176" s="18"/>
      <c r="K176" s="18"/>
      <c r="L176" s="18"/>
    </row>
    <row r="177" ht="12.75" customHeight="1">
      <c r="A177" s="23">
        <v>672.65</v>
      </c>
      <c r="B177" s="23">
        <v>676.5</v>
      </c>
      <c r="C177" s="23">
        <v>35289.4</v>
      </c>
      <c r="D177" s="23">
        <v>35599</v>
      </c>
      <c r="E177" s="19">
        <v>35444.2</v>
      </c>
      <c r="F177" s="23">
        <v>-435.43</v>
      </c>
      <c r="G177" s="20" cm="1">
        <f t="array" ref="G177">(F177+49.6)/6.04</f>
        <v>-63.8791390728477</v>
      </c>
      <c r="H177" s="21" cm="1">
        <f t="array" ref="H177">G177-$G$818</f>
        <v>-2.947459997532</v>
      </c>
      <c r="I177" s="16"/>
      <c r="J177" s="18"/>
      <c r="K177" s="18"/>
      <c r="L177" s="18"/>
    </row>
    <row r="178" ht="12.75" customHeight="1">
      <c r="A178" s="23">
        <v>676.5</v>
      </c>
      <c r="B178" s="23">
        <v>680.35</v>
      </c>
      <c r="C178" s="23">
        <v>35599</v>
      </c>
      <c r="D178" s="23">
        <v>35921.4</v>
      </c>
      <c r="E178" s="19">
        <v>35760.2</v>
      </c>
      <c r="F178" s="23">
        <v>-436.67</v>
      </c>
      <c r="G178" s="20" cm="1">
        <f t="array" ref="G178">(F178+49.6)/6.04</f>
        <v>-64.08443708609271</v>
      </c>
      <c r="H178" s="21" cm="1">
        <f t="array" ref="H178">G178-$G$818</f>
        <v>-3.152758010777</v>
      </c>
      <c r="I178" s="16"/>
      <c r="J178" s="18"/>
      <c r="K178" s="18"/>
      <c r="L178" s="18"/>
    </row>
    <row r="179" ht="12.75" customHeight="1">
      <c r="A179" s="23">
        <v>680.35</v>
      </c>
      <c r="B179" s="23">
        <v>684.2</v>
      </c>
      <c r="C179" s="23">
        <v>35921.4</v>
      </c>
      <c r="D179" s="23">
        <v>36241.2</v>
      </c>
      <c r="E179" s="19">
        <v>36081.3</v>
      </c>
      <c r="F179" s="23">
        <v>-437.91</v>
      </c>
      <c r="G179" s="20" cm="1">
        <f t="array" ref="G179">(F179+49.6)/6.04</f>
        <v>-64.2897350993377</v>
      </c>
      <c r="H179" s="21" cm="1">
        <f t="array" ref="H179">G179-$G$818</f>
        <v>-3.358056024022</v>
      </c>
      <c r="I179" s="16"/>
      <c r="J179" s="18"/>
      <c r="K179" s="18"/>
      <c r="L179" s="18"/>
    </row>
    <row r="180" ht="12.75" customHeight="1">
      <c r="A180" s="23">
        <v>684.2</v>
      </c>
      <c r="B180" s="23">
        <v>688.05</v>
      </c>
      <c r="C180" s="23">
        <v>36241.2</v>
      </c>
      <c r="D180" s="23">
        <v>36556.1</v>
      </c>
      <c r="E180" s="19">
        <v>36398.65</v>
      </c>
      <c r="F180" s="23">
        <v>-435.79</v>
      </c>
      <c r="G180" s="20" cm="1">
        <f t="array" ref="G180">(F180+49.6)/6.04</f>
        <v>-63.9387417218543</v>
      </c>
      <c r="H180" s="21" cm="1">
        <f t="array" ref="H180">G180-$G$818</f>
        <v>-3.0070626465386</v>
      </c>
      <c r="I180" s="16"/>
      <c r="J180" s="18"/>
      <c r="K180" s="18"/>
      <c r="L180" s="18"/>
    </row>
    <row r="181" ht="12.75" customHeight="1">
      <c r="A181" s="23">
        <v>688.05</v>
      </c>
      <c r="B181" s="23">
        <v>691.9</v>
      </c>
      <c r="C181" s="23">
        <v>36556.1</v>
      </c>
      <c r="D181" s="23">
        <v>36878.9</v>
      </c>
      <c r="E181" s="19">
        <v>36717.5</v>
      </c>
      <c r="F181" s="23">
        <v>-436.7</v>
      </c>
      <c r="G181" s="20" cm="1">
        <f t="array" ref="G181">(F181+49.6)/6.04</f>
        <v>-64.0894039735099</v>
      </c>
      <c r="H181" s="21" cm="1">
        <f t="array" ref="H181">G181-$G$818</f>
        <v>-3.1577248981942</v>
      </c>
      <c r="I181" s="16"/>
      <c r="J181" s="18"/>
      <c r="K181" s="18"/>
      <c r="L181" s="18"/>
    </row>
    <row r="182" ht="12.75" customHeight="1">
      <c r="A182" s="23">
        <v>691.9</v>
      </c>
      <c r="B182" s="23">
        <v>695.75</v>
      </c>
      <c r="C182" s="23">
        <v>36878.9</v>
      </c>
      <c r="D182" s="23">
        <v>37180.5</v>
      </c>
      <c r="E182" s="19">
        <v>37029.7</v>
      </c>
      <c r="F182" s="23">
        <v>-431.8</v>
      </c>
      <c r="G182" s="20" cm="1">
        <f t="array" ref="G182">(F182+49.6)/6.04</f>
        <v>-63.2781456953642</v>
      </c>
      <c r="H182" s="21" cm="1">
        <f t="array" ref="H182">G182-$G$818</f>
        <v>-2.3464666200485</v>
      </c>
      <c r="I182" s="16"/>
      <c r="J182" s="18"/>
      <c r="K182" s="18"/>
      <c r="L182" s="18"/>
    </row>
    <row r="183" ht="12.75" customHeight="1">
      <c r="A183" s="23">
        <v>695.75</v>
      </c>
      <c r="B183" s="23">
        <v>699.6</v>
      </c>
      <c r="C183" s="23">
        <v>37180.5</v>
      </c>
      <c r="D183" s="23">
        <v>37471.2</v>
      </c>
      <c r="E183" s="19">
        <v>37325.85</v>
      </c>
      <c r="F183" s="23">
        <v>-429.71</v>
      </c>
      <c r="G183" s="20" cm="1">
        <f t="array" ref="G183">(F183+49.6)/6.04</f>
        <v>-62.932119205298</v>
      </c>
      <c r="H183" s="21" cm="1">
        <f t="array" ref="H183">G183-$G$818</f>
        <v>-2.0004401299823</v>
      </c>
      <c r="I183" s="16"/>
      <c r="J183" s="18"/>
      <c r="K183" s="18"/>
      <c r="L183" s="18"/>
    </row>
    <row r="184" ht="12.75" customHeight="1">
      <c r="A184" s="23">
        <v>699.6</v>
      </c>
      <c r="B184" s="23">
        <v>703.45</v>
      </c>
      <c r="C184" s="23">
        <v>37471.2</v>
      </c>
      <c r="D184" s="23">
        <v>37741.8</v>
      </c>
      <c r="E184" s="19">
        <v>37606.5</v>
      </c>
      <c r="F184" s="23">
        <v>-422.69</v>
      </c>
      <c r="G184" s="20" cm="1">
        <f t="array" ref="G184">(F184+49.6)/6.04</f>
        <v>-61.7698675496689</v>
      </c>
      <c r="H184" s="21" cm="1">
        <f t="array" ref="H184">G184-$G$818</f>
        <v>-0.8381884743532</v>
      </c>
      <c r="I184" s="16"/>
      <c r="J184" s="18"/>
      <c r="K184" s="18"/>
      <c r="L184" s="18"/>
    </row>
    <row r="185" ht="12.75" customHeight="1">
      <c r="A185" s="23">
        <v>703.45</v>
      </c>
      <c r="B185" s="23">
        <v>707.3</v>
      </c>
      <c r="C185" s="23">
        <v>37741.8</v>
      </c>
      <c r="D185" s="23">
        <v>38034.2</v>
      </c>
      <c r="E185" s="19">
        <v>37888</v>
      </c>
      <c r="F185" s="23">
        <v>-429.23</v>
      </c>
      <c r="G185" s="20" cm="1">
        <f t="array" ref="G185">(F185+49.6)/6.04</f>
        <v>-62.8526490066225</v>
      </c>
      <c r="H185" s="21" cm="1">
        <f t="array" ref="H185">G185-$G$818</f>
        <v>-1.9209699313068</v>
      </c>
      <c r="I185" s="16"/>
      <c r="J185" s="18"/>
      <c r="K185" s="18"/>
      <c r="L185" s="18"/>
    </row>
    <row r="186" ht="12.75" customHeight="1">
      <c r="A186" s="23">
        <v>707.3</v>
      </c>
      <c r="B186" s="23">
        <v>711.15</v>
      </c>
      <c r="C186" s="23">
        <v>38034.2</v>
      </c>
      <c r="D186" s="23">
        <v>38317</v>
      </c>
      <c r="E186" s="19">
        <v>38175.6</v>
      </c>
      <c r="F186" s="23">
        <v>-427.01</v>
      </c>
      <c r="G186" s="20" cm="1">
        <f t="array" ref="G186">(F186+49.6)/6.04</f>
        <v>-62.4850993377483</v>
      </c>
      <c r="H186" s="21" cm="1">
        <f t="array" ref="H186">G186-$G$818</f>
        <v>-1.5534202624326</v>
      </c>
      <c r="I186" s="16"/>
      <c r="J186" s="18"/>
      <c r="K186" s="18"/>
      <c r="L186" s="18"/>
    </row>
    <row r="187" ht="12.75" customHeight="1">
      <c r="A187" s="23">
        <v>711.15</v>
      </c>
      <c r="B187" s="23">
        <v>715</v>
      </c>
      <c r="C187" s="23">
        <v>38317</v>
      </c>
      <c r="D187" s="23">
        <v>38607</v>
      </c>
      <c r="E187" s="19">
        <v>38462</v>
      </c>
      <c r="F187" s="23">
        <v>-428.13</v>
      </c>
      <c r="G187" s="20" cm="1">
        <f t="array" ref="G187">(F187+49.6)/6.04</f>
        <v>-62.6705298013245</v>
      </c>
      <c r="H187" s="21" cm="1">
        <f t="array" ref="H187">G187-$G$818</f>
        <v>-1.7388507260088</v>
      </c>
      <c r="I187" s="16"/>
      <c r="J187" s="18"/>
      <c r="K187" s="18"/>
      <c r="L187" s="18"/>
    </row>
    <row r="188" ht="12.75" customHeight="1">
      <c r="A188" s="23">
        <v>715</v>
      </c>
      <c r="B188" s="23">
        <v>718.85</v>
      </c>
      <c r="C188" s="23">
        <v>38607</v>
      </c>
      <c r="D188" s="23">
        <v>38898.3</v>
      </c>
      <c r="E188" s="19">
        <v>38752.65</v>
      </c>
      <c r="F188" s="23">
        <v>-429.96</v>
      </c>
      <c r="G188" s="20" cm="1">
        <f t="array" ref="G188">(F188+49.6)/6.04</f>
        <v>-62.9735099337748</v>
      </c>
      <c r="H188" s="21" cm="1">
        <f t="array" ref="H188">G188-$G$818</f>
        <v>-2.0418308584591</v>
      </c>
      <c r="I188" s="16"/>
      <c r="J188" s="18"/>
      <c r="K188" s="18"/>
      <c r="L188" s="18"/>
    </row>
    <row r="189" ht="12.75" customHeight="1">
      <c r="A189" s="23">
        <v>718.85</v>
      </c>
      <c r="B189" s="23">
        <v>722.7</v>
      </c>
      <c r="C189" s="23">
        <v>38898.3</v>
      </c>
      <c r="D189" s="23">
        <v>39227.3</v>
      </c>
      <c r="E189" s="19">
        <v>39062.8</v>
      </c>
      <c r="F189" s="23">
        <v>-436.94</v>
      </c>
      <c r="G189" s="20" cm="1">
        <f t="array" ref="G189">(F189+49.6)/6.04</f>
        <v>-64.12913907284771</v>
      </c>
      <c r="H189" s="21" cm="1">
        <f t="array" ref="H189">G189-$G$818</f>
        <v>-3.197459997532</v>
      </c>
      <c r="I189" s="16"/>
      <c r="J189" s="18"/>
      <c r="K189" s="18"/>
      <c r="L189" s="18"/>
    </row>
    <row r="190" ht="12.75" customHeight="1">
      <c r="A190" s="23">
        <v>722.7</v>
      </c>
      <c r="B190" s="23">
        <v>726.55</v>
      </c>
      <c r="C190" s="23">
        <v>39227.3</v>
      </c>
      <c r="D190" s="23">
        <v>39572.3</v>
      </c>
      <c r="E190" s="19">
        <v>39399.8</v>
      </c>
      <c r="F190" s="23">
        <v>-439.01</v>
      </c>
      <c r="G190" s="20" cm="1">
        <f t="array" ref="G190">(F190+49.6)/6.04</f>
        <v>-64.4718543046358</v>
      </c>
      <c r="H190" s="21" cm="1">
        <f t="array" ref="H190">G190-$G$818</f>
        <v>-3.5401752293201</v>
      </c>
      <c r="I190" s="16"/>
      <c r="J190" s="18"/>
      <c r="K190" s="18"/>
      <c r="L190" s="18"/>
    </row>
    <row r="191" ht="12.75" customHeight="1">
      <c r="A191" s="23">
        <v>726.55</v>
      </c>
      <c r="B191" s="23">
        <v>730.4</v>
      </c>
      <c r="C191" s="23">
        <v>39572.3</v>
      </c>
      <c r="D191" s="23">
        <v>39903.8</v>
      </c>
      <c r="E191" s="19">
        <v>39738.05</v>
      </c>
      <c r="F191" s="23">
        <v>-435.83</v>
      </c>
      <c r="G191" s="20" cm="1">
        <f t="array" ref="G191">(F191+49.6)/6.04</f>
        <v>-63.9453642384106</v>
      </c>
      <c r="H191" s="21" cm="1">
        <f t="array" ref="H191">G191-$G$818</f>
        <v>-3.0136851630949</v>
      </c>
      <c r="I191" s="16"/>
      <c r="J191" s="18"/>
      <c r="K191" s="18"/>
      <c r="L191" s="18"/>
    </row>
    <row r="192" ht="12.75" customHeight="1">
      <c r="A192" s="23">
        <v>730.4</v>
      </c>
      <c r="B192" s="23">
        <v>734.25</v>
      </c>
      <c r="C192" s="23">
        <v>39903.8</v>
      </c>
      <c r="D192" s="23">
        <v>40244.3</v>
      </c>
      <c r="E192" s="19">
        <v>40074.05</v>
      </c>
      <c r="F192" s="23">
        <v>-436.29</v>
      </c>
      <c r="G192" s="20" cm="1">
        <f t="array" ref="G192">(F192+49.6)/6.04</f>
        <v>-64.0215231788079</v>
      </c>
      <c r="H192" s="21" cm="1">
        <f t="array" ref="H192">G192-$G$818</f>
        <v>-3.0898441034922</v>
      </c>
      <c r="I192" s="16"/>
      <c r="J192" s="18"/>
      <c r="K192" s="18"/>
      <c r="L192" s="18"/>
    </row>
    <row r="193" ht="12.75" customHeight="1">
      <c r="A193" s="23">
        <v>734.25</v>
      </c>
      <c r="B193" s="23">
        <v>738.1</v>
      </c>
      <c r="C193" s="23">
        <v>40244.3</v>
      </c>
      <c r="D193" s="23">
        <v>40610</v>
      </c>
      <c r="E193" s="19">
        <v>40427.15</v>
      </c>
      <c r="F193" s="23">
        <v>-439.01</v>
      </c>
      <c r="G193" s="20" cm="1">
        <f t="array" ref="G193">(F193+49.6)/6.04</f>
        <v>-64.4718543046358</v>
      </c>
      <c r="H193" s="21" cm="1">
        <f t="array" ref="H193">G193-$G$818</f>
        <v>-3.5401752293201</v>
      </c>
      <c r="I193" s="16"/>
      <c r="J193" s="18"/>
      <c r="K193" s="18"/>
      <c r="L193" s="18"/>
    </row>
    <row r="194" ht="12.75" customHeight="1">
      <c r="A194" s="23">
        <v>738.1</v>
      </c>
      <c r="B194" s="23">
        <v>741.95</v>
      </c>
      <c r="C194" s="23">
        <v>40610</v>
      </c>
      <c r="D194" s="23">
        <v>40943.9</v>
      </c>
      <c r="E194" s="19">
        <v>40776.95</v>
      </c>
      <c r="F194" s="23">
        <v>-433.14</v>
      </c>
      <c r="G194" s="20" cm="1">
        <f t="array" ref="G194">(F194+49.6)/6.04</f>
        <v>-63.5</v>
      </c>
      <c r="H194" s="21" cm="1">
        <f t="array" ref="H194">G194-$G$818</f>
        <v>-2.5683209246843</v>
      </c>
      <c r="I194" s="16"/>
      <c r="J194" s="18"/>
      <c r="K194" s="18"/>
      <c r="L194" s="18"/>
    </row>
    <row r="195" ht="12.75" customHeight="1">
      <c r="A195" s="23">
        <v>741.95</v>
      </c>
      <c r="B195" s="23">
        <v>745.8</v>
      </c>
      <c r="C195" s="23">
        <v>40943.9</v>
      </c>
      <c r="D195" s="23">
        <v>41282.2</v>
      </c>
      <c r="E195" s="19">
        <v>41113.05</v>
      </c>
      <c r="F195" s="23">
        <v>-436.27</v>
      </c>
      <c r="G195" s="20" cm="1">
        <f t="array" ref="G195">(F195+49.6)/6.04</f>
        <v>-64.01821192052979</v>
      </c>
      <c r="H195" s="21" cm="1">
        <f t="array" ref="H195">G195-$G$818</f>
        <v>-3.0865328452141</v>
      </c>
      <c r="I195" s="16"/>
      <c r="J195" s="18"/>
      <c r="K195" s="18"/>
      <c r="L195" s="18"/>
    </row>
    <row r="196" ht="12.75" customHeight="1">
      <c r="A196" s="23">
        <v>745.8</v>
      </c>
      <c r="B196" s="23">
        <v>749.65</v>
      </c>
      <c r="C196" s="23">
        <v>41282.2</v>
      </c>
      <c r="D196" s="23">
        <v>41644.1</v>
      </c>
      <c r="E196" s="19">
        <v>41463.15</v>
      </c>
      <c r="F196" s="23">
        <v>-440.27</v>
      </c>
      <c r="G196" s="20" cm="1">
        <f t="array" ref="G196">(F196+49.6)/6.04</f>
        <v>-64.6804635761589</v>
      </c>
      <c r="H196" s="21" cm="1">
        <f t="array" ref="H196">G196-$G$818</f>
        <v>-3.7487845008432</v>
      </c>
      <c r="I196" s="16"/>
      <c r="J196" s="18"/>
      <c r="K196" s="18"/>
      <c r="L196" s="18"/>
    </row>
    <row r="197" ht="12.75" customHeight="1">
      <c r="A197" s="23">
        <v>749.65</v>
      </c>
      <c r="B197" s="23">
        <v>753.5</v>
      </c>
      <c r="C197" s="23">
        <v>41644.1</v>
      </c>
      <c r="D197" s="23">
        <v>41998.5</v>
      </c>
      <c r="E197" s="19">
        <v>41821.3</v>
      </c>
      <c r="F197" s="23">
        <v>-437.61</v>
      </c>
      <c r="G197" s="20" cm="1">
        <f t="array" ref="G197">(F197+49.6)/6.04</f>
        <v>-64.24006622516561</v>
      </c>
      <c r="H197" s="21" cm="1">
        <f t="array" ref="H197">G197-$G$818</f>
        <v>-3.3083871498499</v>
      </c>
      <c r="I197" s="16"/>
      <c r="J197" s="18"/>
      <c r="K197" s="18"/>
      <c r="L197" s="18"/>
    </row>
    <row r="198" ht="12.75" customHeight="1">
      <c r="A198" s="23">
        <v>753.5</v>
      </c>
      <c r="B198" s="23">
        <v>757.35</v>
      </c>
      <c r="C198" s="23">
        <v>41998.5</v>
      </c>
      <c r="D198" s="23">
        <v>42313.8</v>
      </c>
      <c r="E198" s="19">
        <v>42156.15</v>
      </c>
      <c r="F198" s="23">
        <v>-435.24</v>
      </c>
      <c r="G198" s="20" cm="1">
        <f t="array" ref="G198">(F198+49.6)/6.04</f>
        <v>-63.8476821192053</v>
      </c>
      <c r="H198" s="21" cm="1">
        <f t="array" ref="H198">G198-$G$818</f>
        <v>-2.9160030438896</v>
      </c>
      <c r="I198" s="16"/>
      <c r="J198" s="18"/>
      <c r="K198" s="18"/>
      <c r="L198" s="18"/>
    </row>
    <row r="199" ht="12.75" customHeight="1">
      <c r="A199" s="23">
        <v>757.35</v>
      </c>
      <c r="B199" s="23">
        <v>761.2</v>
      </c>
      <c r="C199" s="23">
        <v>42313.8</v>
      </c>
      <c r="D199" s="23">
        <v>42631.8</v>
      </c>
      <c r="E199" s="19">
        <v>42472.8</v>
      </c>
      <c r="F199" s="23">
        <v>-430.01</v>
      </c>
      <c r="G199" s="20" cm="1">
        <f t="array" ref="G199">(F199+49.6)/6.04</f>
        <v>-62.9817880794702</v>
      </c>
      <c r="H199" s="21" cm="1">
        <f t="array" ref="H199">G199-$G$818</f>
        <v>-2.0501090041545</v>
      </c>
      <c r="I199" s="16"/>
      <c r="J199" s="18"/>
      <c r="K199" s="18"/>
      <c r="L199" s="18"/>
    </row>
    <row r="200" ht="12.75" customHeight="1">
      <c r="A200" s="23">
        <v>761.2</v>
      </c>
      <c r="B200" s="23">
        <v>765.05</v>
      </c>
      <c r="C200" s="23">
        <v>42631.8</v>
      </c>
      <c r="D200" s="23">
        <v>42969.7</v>
      </c>
      <c r="E200" s="19">
        <v>42800.75</v>
      </c>
      <c r="F200" s="23">
        <v>-431.91</v>
      </c>
      <c r="G200" s="20" cm="1">
        <f t="array" ref="G200">(F200+49.6)/6.04</f>
        <v>-63.296357615894</v>
      </c>
      <c r="H200" s="21" cm="1">
        <f t="array" ref="H200">G200-$G$818</f>
        <v>-2.3646785405783</v>
      </c>
      <c r="I200" s="16"/>
      <c r="J200" s="18"/>
      <c r="K200" s="18"/>
      <c r="L200" s="18"/>
    </row>
    <row r="201" ht="12.75" customHeight="1">
      <c r="A201" s="23">
        <v>765.05</v>
      </c>
      <c r="B201" s="23">
        <v>768.9</v>
      </c>
      <c r="C201" s="23">
        <v>42969.7</v>
      </c>
      <c r="D201" s="23">
        <v>43327.4</v>
      </c>
      <c r="E201" s="19">
        <v>43148.55</v>
      </c>
      <c r="F201" s="23">
        <v>-434.8</v>
      </c>
      <c r="G201" s="20" cm="1">
        <f t="array" ref="G201">(F201+49.6)/6.04</f>
        <v>-63.7748344370861</v>
      </c>
      <c r="H201" s="21" cm="1">
        <f t="array" ref="H201">G201-$G$818</f>
        <v>-2.8431553617704</v>
      </c>
      <c r="I201" s="16"/>
      <c r="J201" s="18"/>
      <c r="K201" s="18"/>
      <c r="L201" s="18"/>
    </row>
    <row r="202" ht="12.75" customHeight="1">
      <c r="A202" s="23">
        <v>768.9</v>
      </c>
      <c r="B202" s="23">
        <v>772.75</v>
      </c>
      <c r="C202" s="23">
        <v>43327.4</v>
      </c>
      <c r="D202" s="23">
        <v>43667.5</v>
      </c>
      <c r="E202" s="19">
        <v>43497.45</v>
      </c>
      <c r="F202" s="23">
        <v>-438.2</v>
      </c>
      <c r="G202" s="20" cm="1">
        <f t="array" ref="G202">(F202+49.6)/6.04</f>
        <v>-64.33774834437089</v>
      </c>
      <c r="H202" s="21" cm="1">
        <f t="array" ref="H202">G202-$G$818</f>
        <v>-3.4060692690552</v>
      </c>
      <c r="I202" s="16"/>
      <c r="J202" s="18"/>
      <c r="K202" s="18"/>
      <c r="L202" s="18"/>
    </row>
    <row r="203" ht="12.75" customHeight="1">
      <c r="A203" s="23">
        <v>772.75</v>
      </c>
      <c r="B203" s="23">
        <v>776.6</v>
      </c>
      <c r="C203" s="23">
        <v>43667.5</v>
      </c>
      <c r="D203" s="23">
        <v>43995</v>
      </c>
      <c r="E203" s="19">
        <v>43831.25</v>
      </c>
      <c r="F203" s="23">
        <v>-437.13</v>
      </c>
      <c r="G203" s="20" cm="1">
        <f t="array" ref="G203">(F203+49.6)/6.04</f>
        <v>-64.1605960264901</v>
      </c>
      <c r="H203" s="21" cm="1">
        <f t="array" ref="H203">G203-$G$818</f>
        <v>-3.2289169511744</v>
      </c>
      <c r="I203" s="16"/>
      <c r="J203" s="18"/>
      <c r="K203" s="18"/>
      <c r="L203" s="18"/>
    </row>
    <row r="204" ht="12.75" customHeight="1">
      <c r="A204" s="23">
        <v>776.6</v>
      </c>
      <c r="B204" s="23">
        <v>780.45</v>
      </c>
      <c r="C204" s="23">
        <v>43995</v>
      </c>
      <c r="D204" s="23">
        <v>44319.4</v>
      </c>
      <c r="E204" s="19">
        <v>44157.2</v>
      </c>
      <c r="F204" s="23">
        <v>-435.38</v>
      </c>
      <c r="G204" s="20" cm="1">
        <f t="array" ref="G204">(F204+49.6)/6.04</f>
        <v>-63.8708609271523</v>
      </c>
      <c r="H204" s="21" cm="1">
        <f t="array" ref="H204">G204-$G$818</f>
        <v>-2.9391818518366</v>
      </c>
      <c r="I204" s="16"/>
      <c r="J204" s="18"/>
      <c r="K204" s="18"/>
      <c r="L204" s="18"/>
    </row>
    <row r="205" ht="12.75" customHeight="1">
      <c r="A205" s="23">
        <v>780.45</v>
      </c>
      <c r="B205" s="23">
        <v>784.3</v>
      </c>
      <c r="C205" s="23">
        <v>44319.4</v>
      </c>
      <c r="D205" s="23">
        <v>44632.4</v>
      </c>
      <c r="E205" s="19">
        <v>44475.9</v>
      </c>
      <c r="F205" s="23">
        <v>-431.54</v>
      </c>
      <c r="G205" s="20" cm="1">
        <f t="array" ref="G205">(F205+49.6)/6.04</f>
        <v>-63.2350993377483</v>
      </c>
      <c r="H205" s="21" cm="1">
        <f t="array" ref="H205">G205-$G$818</f>
        <v>-2.3034202624326</v>
      </c>
      <c r="I205" s="16"/>
      <c r="J205" s="18"/>
      <c r="K205" s="18"/>
      <c r="L205" s="18"/>
    </row>
    <row r="206" ht="12.75" customHeight="1">
      <c r="A206" s="23">
        <v>784.3</v>
      </c>
      <c r="B206" s="23">
        <v>788.15</v>
      </c>
      <c r="C206" s="23">
        <v>44632.4</v>
      </c>
      <c r="D206" s="23">
        <v>44926.4</v>
      </c>
      <c r="E206" s="19">
        <v>44779.4</v>
      </c>
      <c r="F206" s="23">
        <v>-427.74</v>
      </c>
      <c r="G206" s="20" cm="1">
        <f t="array" ref="G206">(F206+49.6)/6.04</f>
        <v>-62.6059602649007</v>
      </c>
      <c r="H206" s="21" cm="1">
        <f t="array" ref="H206">G206-$G$818</f>
        <v>-1.674281189585</v>
      </c>
      <c r="I206" s="16"/>
      <c r="J206" s="18"/>
      <c r="K206" s="18"/>
      <c r="L206" s="18"/>
    </row>
    <row r="207" ht="12.75" customHeight="1">
      <c r="A207" s="23">
        <v>788.15</v>
      </c>
      <c r="B207" s="23">
        <v>792</v>
      </c>
      <c r="C207" s="23">
        <v>44926.4</v>
      </c>
      <c r="D207" s="23">
        <v>45204</v>
      </c>
      <c r="E207" s="19">
        <v>45065.2</v>
      </c>
      <c r="F207" s="23">
        <v>-425.2</v>
      </c>
      <c r="G207" s="20" cm="1">
        <f t="array" ref="G207">(F207+49.6)/6.04</f>
        <v>-62.1854304635762</v>
      </c>
      <c r="H207" s="21" cm="1">
        <f t="array" ref="H207">G207-$G$818</f>
        <v>-1.2537513882605</v>
      </c>
      <c r="I207" s="16"/>
      <c r="J207" s="18"/>
      <c r="K207" s="18"/>
      <c r="L207" s="18"/>
    </row>
    <row r="208" ht="12.75" customHeight="1">
      <c r="A208" s="23">
        <v>792</v>
      </c>
      <c r="B208" s="23">
        <v>795.85</v>
      </c>
      <c r="C208" s="23">
        <v>45204</v>
      </c>
      <c r="D208" s="23">
        <v>45482.1</v>
      </c>
      <c r="E208" s="19">
        <v>45343.05</v>
      </c>
      <c r="F208" s="23">
        <v>-422.31</v>
      </c>
      <c r="G208" s="20" cm="1">
        <f t="array" ref="G208">(F208+49.6)/6.04</f>
        <v>-61.7069536423841</v>
      </c>
      <c r="H208" s="21" cm="1">
        <f t="array" ref="H208">G208-$G$818</f>
        <v>-0.7752745670684</v>
      </c>
      <c r="I208" s="16"/>
      <c r="J208" s="18"/>
      <c r="K208" s="18"/>
      <c r="L208" s="18"/>
    </row>
    <row r="209" ht="12.75" customHeight="1">
      <c r="A209" s="23">
        <v>795.85</v>
      </c>
      <c r="B209" s="23">
        <v>799.7</v>
      </c>
      <c r="C209" s="23">
        <v>45482.1</v>
      </c>
      <c r="D209" s="23">
        <v>45752.2</v>
      </c>
      <c r="E209" s="19">
        <v>45617.15</v>
      </c>
      <c r="F209" s="23">
        <v>-421.87</v>
      </c>
      <c r="G209" s="20" cm="1">
        <f t="array" ref="G209">(F209+49.6)/6.04</f>
        <v>-61.6341059602649</v>
      </c>
      <c r="H209" s="21" cm="1">
        <f t="array" ref="H209">G209-$G$818</f>
        <v>-0.7024268849492</v>
      </c>
      <c r="I209" s="16"/>
      <c r="J209" s="18"/>
      <c r="K209" s="18"/>
      <c r="L209" s="18"/>
    </row>
    <row r="210" ht="12.75" customHeight="1">
      <c r="A210" s="23">
        <v>799.7</v>
      </c>
      <c r="B210" s="23">
        <v>803.55</v>
      </c>
      <c r="C210" s="23">
        <v>45752.2</v>
      </c>
      <c r="D210" s="23">
        <v>46023.8</v>
      </c>
      <c r="E210" s="19">
        <v>45888</v>
      </c>
      <c r="F210" s="23">
        <v>-420.64</v>
      </c>
      <c r="G210" s="20" cm="1">
        <f t="array" ref="G210">(F210+49.6)/6.04</f>
        <v>-61.4304635761589</v>
      </c>
      <c r="H210" s="21" cm="1">
        <f t="array" ref="H210">G210-$G$818</f>
        <v>-0.4987845008432</v>
      </c>
      <c r="I210" s="16"/>
      <c r="J210" s="18"/>
      <c r="K210" s="18"/>
      <c r="L210" s="18"/>
    </row>
    <row r="211" ht="12.75" customHeight="1">
      <c r="A211" s="23">
        <v>803.55</v>
      </c>
      <c r="B211" s="23">
        <v>807.4</v>
      </c>
      <c r="C211" s="23">
        <v>46023.8</v>
      </c>
      <c r="D211" s="23">
        <v>46316.8</v>
      </c>
      <c r="E211" s="19">
        <v>46170.3</v>
      </c>
      <c r="F211" s="23">
        <v>-426.87</v>
      </c>
      <c r="G211" s="20" cm="1">
        <f t="array" ref="G211">(F211+49.6)/6.04</f>
        <v>-62.4619205298013</v>
      </c>
      <c r="H211" s="21" cm="1">
        <f t="array" ref="H211">G211-$G$818</f>
        <v>-1.5302414544856</v>
      </c>
      <c r="I211" s="16"/>
      <c r="J211" s="18"/>
      <c r="K211" s="18"/>
      <c r="L211" s="18"/>
    </row>
    <row r="212" ht="12.75" customHeight="1">
      <c r="A212" s="23">
        <v>807.4</v>
      </c>
      <c r="B212" s="23">
        <v>811.25</v>
      </c>
      <c r="C212" s="23">
        <v>46316.8</v>
      </c>
      <c r="D212" s="23">
        <v>46609.8</v>
      </c>
      <c r="E212" s="19">
        <v>46463.3</v>
      </c>
      <c r="F212" s="23">
        <v>-426.75</v>
      </c>
      <c r="G212" s="20" cm="1">
        <f t="array" ref="G212">(F212+49.6)/6.04</f>
        <v>-62.4420529801325</v>
      </c>
      <c r="H212" s="21" cm="1">
        <f t="array" ref="H212">G212-$G$818</f>
        <v>-1.5103739048168</v>
      </c>
      <c r="I212" s="16"/>
      <c r="J212" s="18"/>
      <c r="K212" s="18"/>
      <c r="L212" s="18"/>
    </row>
    <row r="213" ht="12.75" customHeight="1">
      <c r="A213" s="23">
        <v>811.25</v>
      </c>
      <c r="B213" s="23">
        <v>815.1</v>
      </c>
      <c r="C213" s="23">
        <v>46609.8</v>
      </c>
      <c r="D213" s="23">
        <v>46915</v>
      </c>
      <c r="E213" s="19">
        <v>46762.4</v>
      </c>
      <c r="F213" s="23">
        <v>-428.57</v>
      </c>
      <c r="G213" s="20" cm="1">
        <f t="array" ref="G213">(F213+49.6)/6.04</f>
        <v>-62.7433774834437</v>
      </c>
      <c r="H213" s="21" cm="1">
        <f t="array" ref="H213">G213-$G$818</f>
        <v>-1.811698408128</v>
      </c>
      <c r="I213" s="16"/>
      <c r="J213" s="18"/>
      <c r="K213" s="18"/>
      <c r="L213" s="18"/>
    </row>
    <row r="214" ht="12.75" customHeight="1">
      <c r="A214" s="23">
        <v>815.1</v>
      </c>
      <c r="B214" s="23">
        <v>818.95</v>
      </c>
      <c r="C214" s="23">
        <v>46915</v>
      </c>
      <c r="D214" s="23">
        <v>47245.5</v>
      </c>
      <c r="E214" s="19">
        <v>47080.25</v>
      </c>
      <c r="F214" s="23">
        <v>-434.26</v>
      </c>
      <c r="G214" s="20" cm="1">
        <f t="array" ref="G214">(F214+49.6)/6.04</f>
        <v>-63.6854304635762</v>
      </c>
      <c r="H214" s="21" cm="1">
        <f t="array" ref="H214">G214-$G$818</f>
        <v>-2.7537513882605</v>
      </c>
      <c r="I214" s="16"/>
      <c r="J214" s="18"/>
      <c r="K214" s="18"/>
      <c r="L214" s="18"/>
    </row>
    <row r="215" ht="12.75" customHeight="1">
      <c r="A215" s="23">
        <v>818.95</v>
      </c>
      <c r="B215" s="23">
        <v>822.8</v>
      </c>
      <c r="C215" s="23">
        <v>47245.5</v>
      </c>
      <c r="D215" s="23">
        <v>47569.6</v>
      </c>
      <c r="E215" s="19">
        <v>47407.55</v>
      </c>
      <c r="F215" s="23">
        <v>-433.1</v>
      </c>
      <c r="G215" s="20" cm="1">
        <f t="array" ref="G215">(F215+49.6)/6.04</f>
        <v>-63.4933774834437</v>
      </c>
      <c r="H215" s="21" cm="1">
        <f t="array" ref="H215">G215-$G$818</f>
        <v>-2.561698408128</v>
      </c>
      <c r="I215" s="16"/>
      <c r="J215" s="18"/>
      <c r="K215" s="18"/>
      <c r="L215" s="18"/>
    </row>
    <row r="216" ht="12.75" customHeight="1">
      <c r="A216" s="23">
        <v>822.8</v>
      </c>
      <c r="B216" s="23">
        <v>826.65</v>
      </c>
      <c r="C216" s="23">
        <v>47569.6</v>
      </c>
      <c r="D216" s="23">
        <v>47898.3</v>
      </c>
      <c r="E216" s="19">
        <v>47733.95</v>
      </c>
      <c r="F216" s="23">
        <v>-434.46</v>
      </c>
      <c r="G216" s="20" cm="1">
        <f t="array" ref="G216">(F216+49.6)/6.04</f>
        <v>-63.7185430463576</v>
      </c>
      <c r="H216" s="21" cm="1">
        <f t="array" ref="H216">G216-$G$818</f>
        <v>-2.7868639710419</v>
      </c>
      <c r="I216" s="16"/>
      <c r="J216" s="18"/>
      <c r="K216" s="18"/>
      <c r="L216" s="18"/>
    </row>
    <row r="217" ht="12.75" customHeight="1">
      <c r="A217" s="23">
        <v>826.65</v>
      </c>
      <c r="B217" s="23">
        <v>830.5</v>
      </c>
      <c r="C217" s="23">
        <v>47898.3</v>
      </c>
      <c r="D217" s="23">
        <v>48223.5</v>
      </c>
      <c r="E217" s="19">
        <v>48060.9</v>
      </c>
      <c r="F217" s="23">
        <v>-432.6</v>
      </c>
      <c r="G217" s="20" cm="1">
        <f t="array" ref="G217">(F217+49.6)/6.04</f>
        <v>-63.4105960264901</v>
      </c>
      <c r="H217" s="21" cm="1">
        <f t="array" ref="H217">G217-$G$818</f>
        <v>-2.4789169511744</v>
      </c>
      <c r="I217" s="16"/>
      <c r="J217" s="18"/>
      <c r="K217" s="18"/>
      <c r="L217" s="18"/>
    </row>
    <row r="218" ht="12.75" customHeight="1">
      <c r="A218" s="23">
        <v>830.5</v>
      </c>
      <c r="B218" s="23">
        <v>834.35</v>
      </c>
      <c r="C218" s="23">
        <v>48223.5</v>
      </c>
      <c r="D218" s="23">
        <v>48557.1</v>
      </c>
      <c r="E218" s="19">
        <v>48390.3</v>
      </c>
      <c r="F218" s="23">
        <v>-434.55</v>
      </c>
      <c r="G218" s="20" cm="1">
        <f t="array" ref="G218">(F218+49.6)/6.04</f>
        <v>-63.7334437086093</v>
      </c>
      <c r="H218" s="21" cm="1">
        <f t="array" ref="H218">G218-$G$818</f>
        <v>-2.8017646332936</v>
      </c>
      <c r="I218" s="16"/>
      <c r="J218" s="18"/>
      <c r="K218" s="18"/>
      <c r="L218" s="18"/>
    </row>
    <row r="219" ht="12.75" customHeight="1">
      <c r="A219" s="23">
        <v>834.35</v>
      </c>
      <c r="B219" s="23">
        <v>838.2</v>
      </c>
      <c r="C219" s="23">
        <v>48557.1</v>
      </c>
      <c r="D219" s="23">
        <v>48876.8</v>
      </c>
      <c r="E219" s="19">
        <v>48716.95</v>
      </c>
      <c r="F219" s="23">
        <v>-430.93</v>
      </c>
      <c r="G219" s="20" cm="1">
        <f t="array" ref="G219">(F219+49.6)/6.04</f>
        <v>-63.1341059602649</v>
      </c>
      <c r="H219" s="21" cm="1">
        <f t="array" ref="H219">G219-$G$818</f>
        <v>-2.2024268849492</v>
      </c>
      <c r="I219" s="16"/>
      <c r="J219" s="18"/>
      <c r="K219" s="18"/>
      <c r="L219" s="18"/>
    </row>
    <row r="220" ht="12.75" customHeight="1">
      <c r="A220" s="23">
        <v>838.2</v>
      </c>
      <c r="B220" s="23">
        <v>842.05</v>
      </c>
      <c r="C220" s="23">
        <v>48876.8</v>
      </c>
      <c r="D220" s="23">
        <v>49194.2</v>
      </c>
      <c r="E220" s="19">
        <v>49035.5</v>
      </c>
      <c r="F220" s="23">
        <v>-431.63</v>
      </c>
      <c r="G220" s="20" cm="1">
        <f t="array" ref="G220">(F220+49.6)/6.04</f>
        <v>-63.25</v>
      </c>
      <c r="H220" s="21" cm="1">
        <f t="array" ref="H220">G220-$G$818</f>
        <v>-2.3183209246843</v>
      </c>
      <c r="I220" s="16"/>
      <c r="J220" s="18"/>
      <c r="K220" s="18"/>
      <c r="L220" s="18"/>
    </row>
    <row r="221" ht="12.75" customHeight="1">
      <c r="A221" s="23">
        <v>842.05</v>
      </c>
      <c r="B221" s="23">
        <v>845.9</v>
      </c>
      <c r="C221" s="23">
        <v>49194.2</v>
      </c>
      <c r="D221" s="23">
        <v>49510.8</v>
      </c>
      <c r="E221" s="19">
        <v>49352.5</v>
      </c>
      <c r="F221" s="23">
        <v>-430.34</v>
      </c>
      <c r="G221" s="20" cm="1">
        <f t="array" ref="G221">(F221+49.6)/6.04</f>
        <v>-63.0364238410596</v>
      </c>
      <c r="H221" s="21" cm="1">
        <f t="array" ref="H221">G221-$G$818</f>
        <v>-2.1047447657439</v>
      </c>
      <c r="I221" s="16"/>
      <c r="J221" s="18"/>
      <c r="K221" s="18"/>
      <c r="L221" s="18"/>
    </row>
    <row r="222" ht="12.75" customHeight="1">
      <c r="A222" s="23">
        <v>845.9</v>
      </c>
      <c r="B222" s="23">
        <v>849.75</v>
      </c>
      <c r="C222" s="23">
        <v>49510.8</v>
      </c>
      <c r="D222" s="23">
        <v>49829.3</v>
      </c>
      <c r="E222" s="19">
        <v>49670.05</v>
      </c>
      <c r="F222" s="23">
        <v>-431.57</v>
      </c>
      <c r="G222" s="20" cm="1">
        <f t="array" ref="G222">(F222+49.6)/6.04</f>
        <v>-63.2400662251656</v>
      </c>
      <c r="H222" s="21" cm="1">
        <f t="array" ref="H222">G222-$G$818</f>
        <v>-2.3083871498499</v>
      </c>
      <c r="I222" s="16"/>
      <c r="J222" s="18"/>
      <c r="K222" s="18"/>
      <c r="L222" s="18"/>
    </row>
    <row r="223" ht="12.75" customHeight="1">
      <c r="A223" s="23">
        <v>849.75</v>
      </c>
      <c r="B223" s="23">
        <v>853.6</v>
      </c>
      <c r="C223" s="23">
        <v>49829.3</v>
      </c>
      <c r="D223" s="23">
        <v>50150.8</v>
      </c>
      <c r="E223" s="19">
        <v>49990.05</v>
      </c>
      <c r="F223" s="23">
        <v>-431.76</v>
      </c>
      <c r="G223" s="20" cm="1">
        <f t="array" ref="G223">(F223+49.6)/6.04</f>
        <v>-63.2715231788079</v>
      </c>
      <c r="H223" s="21" cm="1">
        <f t="array" ref="H223">G223-$G$818</f>
        <v>-2.3398441034922</v>
      </c>
      <c r="I223" s="16"/>
      <c r="J223" s="18"/>
      <c r="K223" s="18"/>
      <c r="L223" s="18"/>
    </row>
    <row r="224" ht="12.75" customHeight="1">
      <c r="A224" s="23">
        <v>853.6</v>
      </c>
      <c r="B224" s="23">
        <v>857.45</v>
      </c>
      <c r="C224" s="23">
        <v>50150.8</v>
      </c>
      <c r="D224" s="23">
        <v>50463</v>
      </c>
      <c r="E224" s="19">
        <v>50306.9</v>
      </c>
      <c r="F224" s="23">
        <v>-428.62</v>
      </c>
      <c r="G224" s="20" cm="1">
        <f t="array" ref="G224">(F224+49.6)/6.04</f>
        <v>-62.7516556291391</v>
      </c>
      <c r="H224" s="21" cm="1">
        <f t="array" ref="H224">G224-$G$818</f>
        <v>-1.8199765538234</v>
      </c>
      <c r="I224" s="16"/>
      <c r="J224" s="18"/>
      <c r="K224" s="18"/>
      <c r="L224" s="18"/>
    </row>
    <row r="225" ht="12.75" customHeight="1">
      <c r="A225" s="23">
        <v>857.45</v>
      </c>
      <c r="B225" s="23">
        <v>861.3</v>
      </c>
      <c r="C225" s="23">
        <v>50463</v>
      </c>
      <c r="D225" s="23">
        <v>50764.8</v>
      </c>
      <c r="E225" s="19">
        <v>50613.9</v>
      </c>
      <c r="F225" s="23">
        <v>-428.11</v>
      </c>
      <c r="G225" s="20" cm="1">
        <f t="array" ref="G225">(F225+49.6)/6.04</f>
        <v>-62.6672185430464</v>
      </c>
      <c r="H225" s="21" cm="1">
        <f t="array" ref="H225">G225-$G$818</f>
        <v>-1.7355394677307</v>
      </c>
      <c r="I225" s="16"/>
      <c r="J225" s="18"/>
      <c r="K225" s="18"/>
      <c r="L225" s="18"/>
    </row>
    <row r="226" ht="12.75" customHeight="1">
      <c r="A226" s="23">
        <v>861.3</v>
      </c>
      <c r="B226" s="23">
        <v>865.15</v>
      </c>
      <c r="C226" s="23">
        <v>50764.8</v>
      </c>
      <c r="D226" s="23">
        <v>51057</v>
      </c>
      <c r="E226" s="19">
        <v>50910.9</v>
      </c>
      <c r="F226" s="23">
        <v>-424.26</v>
      </c>
      <c r="G226" s="20" cm="1">
        <f t="array" ref="G226">(F226+49.6)/6.04</f>
        <v>-62.0298013245033</v>
      </c>
      <c r="H226" s="21" cm="1">
        <f t="array" ref="H226">G226-$G$818</f>
        <v>-1.0981222491876</v>
      </c>
      <c r="I226" s="16"/>
      <c r="J226" s="18"/>
      <c r="K226" s="18"/>
      <c r="L226" s="18"/>
    </row>
    <row r="227" ht="12.75" customHeight="1">
      <c r="A227" s="23">
        <v>865.15</v>
      </c>
      <c r="B227" s="23">
        <v>869</v>
      </c>
      <c r="C227" s="23">
        <v>51057</v>
      </c>
      <c r="D227" s="23">
        <v>51360</v>
      </c>
      <c r="E227" s="19">
        <v>51208.5</v>
      </c>
      <c r="F227" s="23">
        <v>-426.9</v>
      </c>
      <c r="G227" s="20" cm="1">
        <f t="array" ref="G227">(F227+49.6)/6.04</f>
        <v>-62.4668874172185</v>
      </c>
      <c r="H227" s="21" cm="1">
        <f t="array" ref="H227">G227-$G$818</f>
        <v>-1.5352083419028</v>
      </c>
      <c r="I227" s="16"/>
      <c r="J227" s="18"/>
      <c r="K227" s="18"/>
      <c r="L227" s="18"/>
    </row>
    <row r="228" ht="12.75" customHeight="1">
      <c r="A228" s="23">
        <v>869</v>
      </c>
      <c r="B228" s="23">
        <v>872.85</v>
      </c>
      <c r="C228" s="23">
        <v>51360</v>
      </c>
      <c r="D228" s="23">
        <v>51652.8</v>
      </c>
      <c r="E228" s="19">
        <v>51506.4</v>
      </c>
      <c r="F228" s="23">
        <v>-423.52</v>
      </c>
      <c r="G228" s="20" cm="1">
        <f t="array" ref="G228">(F228+49.6)/6.04</f>
        <v>-61.9072847682119</v>
      </c>
      <c r="H228" s="21" cm="1">
        <f t="array" ref="H228">G228-$G$818</f>
        <v>-0.9756056928962</v>
      </c>
      <c r="I228" s="16"/>
      <c r="J228" s="18"/>
      <c r="K228" s="18"/>
      <c r="L228" s="18"/>
    </row>
    <row r="229" ht="12.75" customHeight="1">
      <c r="A229" s="23">
        <v>872.85</v>
      </c>
      <c r="B229" s="23">
        <v>876.7</v>
      </c>
      <c r="C229" s="23">
        <v>51652.8</v>
      </c>
      <c r="D229" s="23">
        <v>51943.8</v>
      </c>
      <c r="E229" s="19">
        <v>51798.3</v>
      </c>
      <c r="F229" s="23">
        <v>-424.31</v>
      </c>
      <c r="G229" s="20" cm="1">
        <f t="array" ref="G229">(F229+49.6)/6.04</f>
        <v>-62.0380794701987</v>
      </c>
      <c r="H229" s="21" cm="1">
        <f t="array" ref="H229">G229-$G$818</f>
        <v>-1.106400394883</v>
      </c>
      <c r="I229" s="16"/>
      <c r="J229" s="18"/>
      <c r="K229" s="18"/>
      <c r="L229" s="18"/>
    </row>
    <row r="230" ht="12.75" customHeight="1">
      <c r="A230" s="23">
        <v>876.7</v>
      </c>
      <c r="B230" s="23">
        <v>880.55</v>
      </c>
      <c r="C230" s="23">
        <v>51943.8</v>
      </c>
      <c r="D230" s="23">
        <v>52217.2</v>
      </c>
      <c r="E230" s="19">
        <v>52080.5</v>
      </c>
      <c r="F230" s="23">
        <v>-418.6</v>
      </c>
      <c r="G230" s="20" cm="1">
        <f t="array" ref="G230">(F230+49.6)/6.04</f>
        <v>-61.0927152317881</v>
      </c>
      <c r="H230" s="21" cm="1">
        <f t="array" ref="H230">G230-$G$818</f>
        <v>-0.1610361564724</v>
      </c>
      <c r="I230" s="16"/>
      <c r="J230" s="18"/>
      <c r="K230" s="18"/>
      <c r="L230" s="18"/>
    </row>
    <row r="231" ht="12.75" customHeight="1">
      <c r="A231" s="23">
        <v>880.55</v>
      </c>
      <c r="B231" s="23">
        <v>884.4</v>
      </c>
      <c r="C231" s="23">
        <v>52217.2</v>
      </c>
      <c r="D231" s="23">
        <v>52519.2</v>
      </c>
      <c r="E231" s="19">
        <v>52368.2</v>
      </c>
      <c r="F231" s="23">
        <v>-426.33</v>
      </c>
      <c r="G231" s="20" cm="1">
        <f t="array" ref="G231">(F231+49.6)/6.04</f>
        <v>-62.3725165562914</v>
      </c>
      <c r="H231" s="21" cm="1">
        <f t="array" ref="H231">G231-$G$818</f>
        <v>-1.4408374809757</v>
      </c>
      <c r="I231" s="16"/>
      <c r="J231" s="18"/>
      <c r="K231" s="18"/>
      <c r="L231" s="18"/>
    </row>
    <row r="232" ht="12.75" customHeight="1">
      <c r="A232" s="23">
        <v>884.4</v>
      </c>
      <c r="B232" s="23">
        <v>888.25</v>
      </c>
      <c r="C232" s="23">
        <v>52519.2</v>
      </c>
      <c r="D232" s="23">
        <v>52820.5</v>
      </c>
      <c r="E232" s="19">
        <v>52669.85</v>
      </c>
      <c r="F232" s="23">
        <v>-425.17</v>
      </c>
      <c r="G232" s="20" cm="1">
        <f t="array" ref="G232">(F232+49.6)/6.04</f>
        <v>-62.1804635761589</v>
      </c>
      <c r="H232" s="21" cm="1">
        <f t="array" ref="H232">G232-$G$818</f>
        <v>-1.2487845008432</v>
      </c>
      <c r="I232" s="16"/>
      <c r="J232" s="18"/>
      <c r="K232" s="18"/>
      <c r="L232" s="18"/>
    </row>
    <row r="233" ht="12.75" customHeight="1">
      <c r="A233" s="23">
        <v>888.25</v>
      </c>
      <c r="B233" s="23">
        <v>892.1</v>
      </c>
      <c r="C233" s="23">
        <v>52820.5</v>
      </c>
      <c r="D233" s="23">
        <v>53123.5</v>
      </c>
      <c r="E233" s="19">
        <v>52972</v>
      </c>
      <c r="F233" s="23">
        <v>-425.59</v>
      </c>
      <c r="G233" s="20" cm="1">
        <f t="array" ref="G233">(F233+49.6)/6.04</f>
        <v>-62.25</v>
      </c>
      <c r="H233" s="21" cm="1">
        <f t="array" ref="H233">G233-$G$818</f>
        <v>-1.3183209246843</v>
      </c>
      <c r="I233" s="16"/>
      <c r="J233" s="18"/>
      <c r="K233" s="18"/>
      <c r="L233" s="18"/>
    </row>
    <row r="234" ht="12.75" customHeight="1">
      <c r="A234" s="23">
        <v>892.1</v>
      </c>
      <c r="B234" s="23">
        <v>895.95</v>
      </c>
      <c r="C234" s="23">
        <v>53123.5</v>
      </c>
      <c r="D234" s="23">
        <v>53453.7</v>
      </c>
      <c r="E234" s="19">
        <v>53288.6</v>
      </c>
      <c r="F234" s="23">
        <v>-432.05</v>
      </c>
      <c r="G234" s="20" cm="1">
        <f t="array" ref="G234">(F234+49.6)/6.04</f>
        <v>-63.3195364238411</v>
      </c>
      <c r="H234" s="21" cm="1">
        <f t="array" ref="H234">G234-$G$818</f>
        <v>-2.3878573485254</v>
      </c>
      <c r="I234" s="16"/>
      <c r="J234" s="18"/>
      <c r="K234" s="18"/>
      <c r="L234" s="18"/>
    </row>
    <row r="235" ht="12.75" customHeight="1">
      <c r="A235" s="23">
        <v>895.95</v>
      </c>
      <c r="B235" s="23">
        <v>899.8</v>
      </c>
      <c r="C235" s="23">
        <v>53453.7</v>
      </c>
      <c r="D235" s="23">
        <v>53762</v>
      </c>
      <c r="E235" s="19">
        <v>53607.85</v>
      </c>
      <c r="F235" s="23">
        <v>-427.04</v>
      </c>
      <c r="G235" s="20" cm="1">
        <f t="array" ref="G235">(F235+49.6)/6.04</f>
        <v>-62.4900662251656</v>
      </c>
      <c r="H235" s="21" cm="1">
        <f t="array" ref="H235">G235-$G$818</f>
        <v>-1.5583871498499</v>
      </c>
      <c r="I235" s="16"/>
      <c r="J235" s="18"/>
      <c r="K235" s="18"/>
      <c r="L235" s="18"/>
    </row>
    <row r="236" ht="12.75" customHeight="1">
      <c r="A236" s="23">
        <v>899.8</v>
      </c>
      <c r="B236" s="23">
        <v>903.65</v>
      </c>
      <c r="C236" s="23">
        <v>53762</v>
      </c>
      <c r="D236" s="23">
        <v>54079.6</v>
      </c>
      <c r="E236" s="19">
        <v>53920.8</v>
      </c>
      <c r="F236" s="23">
        <v>-428.69</v>
      </c>
      <c r="G236" s="20" cm="1">
        <f t="array" ref="G236">(F236+49.6)/6.04</f>
        <v>-62.7632450331126</v>
      </c>
      <c r="H236" s="21" cm="1">
        <f t="array" ref="H236">G236-$G$818</f>
        <v>-1.8315659577969</v>
      </c>
      <c r="I236" s="16"/>
      <c r="J236" s="18"/>
      <c r="K236" s="18"/>
      <c r="L236" s="18"/>
    </row>
    <row r="237" ht="12.75" customHeight="1">
      <c r="A237" s="23">
        <v>903.65</v>
      </c>
      <c r="B237" s="23">
        <v>907.5</v>
      </c>
      <c r="C237" s="23">
        <v>54079.6</v>
      </c>
      <c r="D237" s="23">
        <v>54413</v>
      </c>
      <c r="E237" s="19">
        <v>54246.3</v>
      </c>
      <c r="F237" s="23">
        <v>-431.83</v>
      </c>
      <c r="G237" s="20" cm="1">
        <f t="array" ref="G237">(F237+49.6)/6.04</f>
        <v>-63.2831125827815</v>
      </c>
      <c r="H237" s="21" cm="1">
        <f t="array" ref="H237">G237-$G$818</f>
        <v>-2.3514335074658</v>
      </c>
      <c r="I237" s="16"/>
      <c r="J237" s="18"/>
      <c r="K237" s="18"/>
      <c r="L237" s="18"/>
    </row>
    <row r="238" ht="12.75" customHeight="1">
      <c r="A238" s="23">
        <v>907.5</v>
      </c>
      <c r="B238" s="23">
        <v>911.35</v>
      </c>
      <c r="C238" s="23">
        <v>54413</v>
      </c>
      <c r="D238" s="23">
        <v>54757.1</v>
      </c>
      <c r="E238" s="19">
        <v>54585.05</v>
      </c>
      <c r="F238" s="23">
        <v>-434.26</v>
      </c>
      <c r="G238" s="20" cm="1">
        <f t="array" ref="G238">(F238+49.6)/6.04</f>
        <v>-63.6854304635762</v>
      </c>
      <c r="H238" s="21" cm="1">
        <f t="array" ref="H238">G238-$G$818</f>
        <v>-2.7537513882605</v>
      </c>
      <c r="I238" s="16"/>
      <c r="J238" s="18"/>
      <c r="K238" s="18"/>
      <c r="L238" s="18"/>
    </row>
    <row r="239" ht="12.75" customHeight="1">
      <c r="A239" s="23">
        <v>911.35</v>
      </c>
      <c r="B239" s="23">
        <v>915.2</v>
      </c>
      <c r="C239" s="23">
        <v>54757.1</v>
      </c>
      <c r="D239" s="23">
        <v>55085.8</v>
      </c>
      <c r="E239" s="19">
        <v>54921.45</v>
      </c>
      <c r="F239" s="23">
        <v>-430.36</v>
      </c>
      <c r="G239" s="20" cm="1">
        <f t="array" ref="G239">(F239+49.6)/6.04</f>
        <v>-63.0397350993377</v>
      </c>
      <c r="H239" s="21" cm="1">
        <f t="array" ref="H239">G239-$G$818</f>
        <v>-2.108056024022</v>
      </c>
      <c r="I239" s="16"/>
      <c r="J239" s="18"/>
      <c r="K239" s="18"/>
      <c r="L239" s="18"/>
    </row>
    <row r="240" ht="12.75" customHeight="1">
      <c r="A240" s="23">
        <v>915.2</v>
      </c>
      <c r="B240" s="23">
        <v>919.05</v>
      </c>
      <c r="C240" s="23">
        <v>55085.8</v>
      </c>
      <c r="D240" s="23">
        <v>55405.9</v>
      </c>
      <c r="E240" s="19">
        <v>55245.85</v>
      </c>
      <c r="F240" s="23">
        <v>-429.02</v>
      </c>
      <c r="G240" s="20" cm="1">
        <f t="array" ref="G240">(F240+49.6)/6.04</f>
        <v>-62.817880794702</v>
      </c>
      <c r="H240" s="21" cm="1">
        <f t="array" ref="H240">G240-$G$818</f>
        <v>-1.8862017193863</v>
      </c>
      <c r="I240" s="16"/>
      <c r="J240" s="18"/>
      <c r="K240" s="18"/>
      <c r="L240" s="18"/>
    </row>
    <row r="241" ht="12.75" customHeight="1">
      <c r="A241" s="23">
        <v>919.05</v>
      </c>
      <c r="B241" s="23">
        <v>922.9</v>
      </c>
      <c r="C241" s="23">
        <v>55405.9</v>
      </c>
      <c r="D241" s="23">
        <v>55706.4</v>
      </c>
      <c r="E241" s="19">
        <v>55556.15</v>
      </c>
      <c r="F241" s="23">
        <v>-424.81</v>
      </c>
      <c r="G241" s="20" cm="1">
        <f t="array" ref="G241">(F241+49.6)/6.04</f>
        <v>-62.1208609271523</v>
      </c>
      <c r="H241" s="21" cm="1">
        <f t="array" ref="H241">G241-$G$818</f>
        <v>-1.1891818518366</v>
      </c>
      <c r="I241" s="16"/>
      <c r="J241" s="18"/>
      <c r="K241" s="18"/>
      <c r="L241" s="18"/>
    </row>
    <row r="242" ht="12.75" customHeight="1">
      <c r="A242" s="23">
        <v>922.9</v>
      </c>
      <c r="B242" s="23">
        <v>926.75</v>
      </c>
      <c r="C242" s="23">
        <v>55706.4</v>
      </c>
      <c r="D242" s="23">
        <v>56004</v>
      </c>
      <c r="E242" s="19">
        <v>55855.2</v>
      </c>
      <c r="F242" s="23">
        <v>-423.65</v>
      </c>
      <c r="G242" s="20" cm="1">
        <f t="array" ref="G242">(F242+49.6)/6.04</f>
        <v>-61.9288079470199</v>
      </c>
      <c r="H242" s="21" cm="1">
        <f t="array" ref="H242">G242-$G$818</f>
        <v>-0.9971288717041999</v>
      </c>
      <c r="I242" s="16"/>
      <c r="J242" s="18"/>
      <c r="K242" s="18"/>
      <c r="L242" s="18"/>
    </row>
    <row r="243" ht="12.75" customHeight="1">
      <c r="A243" s="23">
        <v>926.75</v>
      </c>
      <c r="B243" s="23">
        <v>930.6</v>
      </c>
      <c r="C243" s="23">
        <v>56004</v>
      </c>
      <c r="D243" s="23">
        <v>56309.2</v>
      </c>
      <c r="E243" s="19">
        <v>56156.6</v>
      </c>
      <c r="F243" s="23">
        <v>-424.34</v>
      </c>
      <c r="G243" s="20" cm="1">
        <f t="array" ref="G243">(F243+49.6)/6.04</f>
        <v>-62.0430463576159</v>
      </c>
      <c r="H243" s="21" cm="1">
        <f t="array" ref="H243">G243-$G$818</f>
        <v>-1.1113672823002</v>
      </c>
      <c r="I243" s="16"/>
      <c r="J243" s="18"/>
      <c r="K243" s="18"/>
      <c r="L243" s="18"/>
    </row>
    <row r="244" ht="12.75" customHeight="1">
      <c r="A244" s="23">
        <v>930.6</v>
      </c>
      <c r="B244" s="23">
        <v>934.45</v>
      </c>
      <c r="C244" s="23">
        <v>56309.2</v>
      </c>
      <c r="D244" s="23">
        <v>56613.2</v>
      </c>
      <c r="E244" s="19">
        <v>56461.2</v>
      </c>
      <c r="F244" s="23">
        <v>-425.1</v>
      </c>
      <c r="G244" s="20" cm="1">
        <f t="array" ref="G244">(F244+49.6)/6.04</f>
        <v>-62.1688741721854</v>
      </c>
      <c r="H244" s="21" cm="1">
        <f t="array" ref="H244">G244-$G$818</f>
        <v>-1.2371950968697</v>
      </c>
      <c r="I244" s="16"/>
      <c r="J244" s="18"/>
      <c r="K244" s="18"/>
      <c r="L244" s="18"/>
    </row>
    <row r="245" ht="12.75" customHeight="1">
      <c r="A245" s="23">
        <v>934.45</v>
      </c>
      <c r="B245" s="23">
        <v>938.3</v>
      </c>
      <c r="C245" s="23">
        <v>56613.2</v>
      </c>
      <c r="D245" s="23">
        <v>56898.8</v>
      </c>
      <c r="E245" s="19">
        <v>56756</v>
      </c>
      <c r="F245" s="23">
        <v>-420.24</v>
      </c>
      <c r="G245" s="20" cm="1">
        <f t="array" ref="G245">(F245+49.6)/6.04</f>
        <v>-61.364238410596</v>
      </c>
      <c r="H245" s="21" cm="1">
        <f t="array" ref="H245">G245-$G$818</f>
        <v>-0.4325593352803</v>
      </c>
      <c r="I245" s="16"/>
      <c r="J245" s="18"/>
      <c r="K245" s="18"/>
      <c r="L245" s="18"/>
    </row>
    <row r="246" ht="12.75" customHeight="1">
      <c r="A246" s="23">
        <v>938.3</v>
      </c>
      <c r="B246" s="23">
        <v>942.15</v>
      </c>
      <c r="C246" s="23">
        <v>56898.8</v>
      </c>
      <c r="D246" s="23">
        <v>57182.1</v>
      </c>
      <c r="E246" s="19">
        <v>57040.45</v>
      </c>
      <c r="F246" s="23">
        <v>-419.97</v>
      </c>
      <c r="G246" s="20" cm="1">
        <f t="array" ref="G246">(F246+49.6)/6.04</f>
        <v>-61.3195364238411</v>
      </c>
      <c r="H246" s="21" cm="1">
        <f t="array" ref="H246">G246-$G$818</f>
        <v>-0.3878573485254</v>
      </c>
      <c r="I246" s="16"/>
      <c r="J246" s="18"/>
      <c r="K246" s="18"/>
      <c r="L246" s="18"/>
    </row>
    <row r="247" ht="12.75" customHeight="1">
      <c r="A247" s="23">
        <v>942.15</v>
      </c>
      <c r="B247" s="23">
        <v>946</v>
      </c>
      <c r="C247" s="23">
        <v>57182.1</v>
      </c>
      <c r="D247" s="23">
        <v>57475</v>
      </c>
      <c r="E247" s="19">
        <v>57328.55</v>
      </c>
      <c r="F247" s="23">
        <v>-421.63</v>
      </c>
      <c r="G247" s="20" cm="1">
        <f t="array" ref="G247">(F247+49.6)/6.04</f>
        <v>-61.5943708609272</v>
      </c>
      <c r="H247" s="21" cm="1">
        <f t="array" ref="H247">G247-$G$818</f>
        <v>-0.6626917856115</v>
      </c>
      <c r="I247" s="16"/>
      <c r="J247" s="18"/>
      <c r="K247" s="18"/>
      <c r="L247" s="18"/>
    </row>
    <row r="248" ht="12.75" customHeight="1">
      <c r="A248" s="23">
        <v>946</v>
      </c>
      <c r="B248" s="23">
        <v>949.85</v>
      </c>
      <c r="C248" s="23">
        <v>57475</v>
      </c>
      <c r="D248" s="23">
        <v>57771.2</v>
      </c>
      <c r="E248" s="19">
        <v>57623.1</v>
      </c>
      <c r="F248" s="23">
        <v>-421.59</v>
      </c>
      <c r="G248" s="20" cm="1">
        <f t="array" ref="G248">(F248+49.6)/6.04</f>
        <v>-61.5877483443709</v>
      </c>
      <c r="H248" s="21" cm="1">
        <f t="array" ref="H248">G248-$G$818</f>
        <v>-0.6560692690552</v>
      </c>
      <c r="I248" s="16"/>
      <c r="J248" s="18"/>
      <c r="K248" s="18"/>
      <c r="L248" s="18"/>
    </row>
    <row r="249" ht="12.75" customHeight="1">
      <c r="A249" s="23">
        <v>949.85</v>
      </c>
      <c r="B249" s="23">
        <v>953.7</v>
      </c>
      <c r="C249" s="23">
        <v>57771.2</v>
      </c>
      <c r="D249" s="23">
        <v>58076.7</v>
      </c>
      <c r="E249" s="19">
        <v>57923.95</v>
      </c>
      <c r="F249" s="23">
        <v>-424.48</v>
      </c>
      <c r="G249" s="20" cm="1">
        <f t="array" ref="G249">(F249+49.6)/6.04</f>
        <v>-62.0662251655629</v>
      </c>
      <c r="H249" s="21" cm="1">
        <f t="array" ref="H249">G249-$G$818</f>
        <v>-1.1345460902472</v>
      </c>
      <c r="I249" s="16"/>
      <c r="J249" s="18"/>
      <c r="K249" s="18"/>
      <c r="L249" s="18"/>
    </row>
    <row r="250" ht="12.75" customHeight="1">
      <c r="A250" s="23">
        <v>953.7</v>
      </c>
      <c r="B250" s="23">
        <v>957.55</v>
      </c>
      <c r="C250" s="23">
        <v>58076.7</v>
      </c>
      <c r="D250" s="23">
        <v>58382.6</v>
      </c>
      <c r="E250" s="19">
        <v>58229.65</v>
      </c>
      <c r="F250" s="23">
        <v>-423.76</v>
      </c>
      <c r="G250" s="20" cm="1">
        <f t="array" ref="G250">(F250+49.6)/6.04</f>
        <v>-61.9470198675497</v>
      </c>
      <c r="H250" s="21" cm="1">
        <f t="array" ref="H250">G250-$G$818</f>
        <v>-1.015340792234</v>
      </c>
      <c r="I250" s="16"/>
      <c r="J250" s="18"/>
      <c r="K250" s="18"/>
      <c r="L250" s="18"/>
    </row>
    <row r="251" ht="12.75" customHeight="1">
      <c r="A251" s="23">
        <v>957.55</v>
      </c>
      <c r="B251" s="23">
        <v>961.4</v>
      </c>
      <c r="C251" s="23">
        <v>58382.6</v>
      </c>
      <c r="D251" s="23">
        <v>58709.8</v>
      </c>
      <c r="E251" s="19">
        <v>58546.2</v>
      </c>
      <c r="F251" s="23">
        <v>-428.73</v>
      </c>
      <c r="G251" s="20" cm="1">
        <f t="array" ref="G251">(F251+49.6)/6.04</f>
        <v>-62.7698675496689</v>
      </c>
      <c r="H251" s="21" cm="1">
        <f t="array" ref="H251">G251-$G$818</f>
        <v>-1.8381884743532</v>
      </c>
      <c r="I251" s="16"/>
      <c r="J251" s="18"/>
      <c r="K251" s="18"/>
      <c r="L251" s="18"/>
    </row>
    <row r="252" ht="12.75" customHeight="1">
      <c r="A252" s="23">
        <v>961.4</v>
      </c>
      <c r="B252" s="23">
        <v>965.25</v>
      </c>
      <c r="C252" s="23">
        <v>58709.8</v>
      </c>
      <c r="D252" s="23">
        <v>59033.5</v>
      </c>
      <c r="E252" s="19">
        <v>58871.65</v>
      </c>
      <c r="F252" s="23">
        <v>-427.67</v>
      </c>
      <c r="G252" s="20" cm="1">
        <f t="array" ref="G252">(F252+49.6)/6.04</f>
        <v>-62.5943708609272</v>
      </c>
      <c r="H252" s="21" cm="1">
        <f t="array" ref="H252">G252-$G$818</f>
        <v>-1.6626917856115</v>
      </c>
      <c r="I252" s="16"/>
      <c r="J252" s="18"/>
      <c r="K252" s="18"/>
      <c r="L252" s="18"/>
    </row>
    <row r="253" ht="12.75" customHeight="1">
      <c r="A253" s="23">
        <v>965.25</v>
      </c>
      <c r="B253" s="23">
        <v>969.1</v>
      </c>
      <c r="C253" s="23">
        <v>59033.5</v>
      </c>
      <c r="D253" s="23">
        <v>59361.7</v>
      </c>
      <c r="E253" s="19">
        <v>59197.6</v>
      </c>
      <c r="F253" s="23">
        <v>-428.02</v>
      </c>
      <c r="G253" s="20" cm="1">
        <f t="array" ref="G253">(F253+49.6)/6.04</f>
        <v>-62.6523178807947</v>
      </c>
      <c r="H253" s="21" cm="1">
        <f t="array" ref="H253">G253-$G$818</f>
        <v>-1.720638805479</v>
      </c>
      <c r="I253" s="16"/>
      <c r="J253" s="18"/>
      <c r="K253" s="18"/>
      <c r="L253" s="18"/>
    </row>
    <row r="254" ht="12.75" customHeight="1">
      <c r="A254" s="23">
        <v>969.1</v>
      </c>
      <c r="B254" s="23">
        <v>972.95</v>
      </c>
      <c r="C254" s="23">
        <v>59361.7</v>
      </c>
      <c r="D254" s="23">
        <v>59695.7</v>
      </c>
      <c r="E254" s="19">
        <v>59528.7</v>
      </c>
      <c r="F254" s="23">
        <v>-429.61</v>
      </c>
      <c r="G254" s="20" cm="1">
        <f t="array" ref="G254">(F254+49.6)/6.04</f>
        <v>-62.9155629139073</v>
      </c>
      <c r="H254" s="21" cm="1">
        <f t="array" ref="H254">G254-$G$818</f>
        <v>-1.9838838385916</v>
      </c>
      <c r="I254" s="16"/>
      <c r="J254" s="18"/>
      <c r="K254" s="18"/>
      <c r="L254" s="18"/>
    </row>
    <row r="255" ht="12.75" customHeight="1">
      <c r="A255" s="23">
        <v>972.95</v>
      </c>
      <c r="B255" s="23">
        <v>976.8</v>
      </c>
      <c r="C255" s="23">
        <v>59695.7</v>
      </c>
      <c r="D255" s="23">
        <v>60042.8</v>
      </c>
      <c r="E255" s="19">
        <v>59869.25</v>
      </c>
      <c r="F255" s="23">
        <v>-431.78</v>
      </c>
      <c r="G255" s="20" cm="1">
        <f t="array" ref="G255">(F255+49.6)/6.04</f>
        <v>-63.2748344370861</v>
      </c>
      <c r="H255" s="21" cm="1">
        <f t="array" ref="H255">G255-$G$818</f>
        <v>-2.3431553617704</v>
      </c>
      <c r="I255" s="16"/>
      <c r="J255" s="18"/>
      <c r="K255" s="18"/>
      <c r="L255" s="18"/>
    </row>
    <row r="256" ht="12.75" customHeight="1">
      <c r="A256" s="23">
        <v>976.8</v>
      </c>
      <c r="B256" s="23">
        <v>980.65</v>
      </c>
      <c r="C256" s="23">
        <v>60042.8</v>
      </c>
      <c r="D256" s="23">
        <v>60405.7</v>
      </c>
      <c r="E256" s="19">
        <v>60224.25</v>
      </c>
      <c r="F256" s="23">
        <v>-434.73</v>
      </c>
      <c r="G256" s="20" cm="1">
        <f t="array" ref="G256">(F256+49.6)/6.04</f>
        <v>-63.7632450331126</v>
      </c>
      <c r="H256" s="21" cm="1">
        <f t="array" ref="H256">G256-$G$818</f>
        <v>-2.8315659577969</v>
      </c>
      <c r="I256" s="16"/>
      <c r="J256" s="18"/>
      <c r="K256" s="18"/>
      <c r="L256" s="18"/>
    </row>
    <row r="257" ht="12.75" customHeight="1">
      <c r="A257" s="23">
        <v>980.65</v>
      </c>
      <c r="B257" s="23">
        <v>984.5</v>
      </c>
      <c r="C257" s="23">
        <v>60405.7</v>
      </c>
      <c r="D257" s="23">
        <v>60781</v>
      </c>
      <c r="E257" s="19">
        <v>60593.35</v>
      </c>
      <c r="F257" s="23">
        <v>-437.01</v>
      </c>
      <c r="G257" s="20" cm="1">
        <f t="array" ref="G257">(F257+49.6)/6.04</f>
        <v>-64.1407284768212</v>
      </c>
      <c r="H257" s="21" cm="1">
        <f t="array" ref="H257">G257-$G$818</f>
        <v>-3.2090494015055</v>
      </c>
      <c r="I257" s="16"/>
      <c r="J257" s="18"/>
      <c r="K257" s="18"/>
      <c r="L257" s="18"/>
    </row>
    <row r="258" ht="12.75" customHeight="1">
      <c r="A258" s="23">
        <v>984.5</v>
      </c>
      <c r="B258" s="23">
        <v>988.35</v>
      </c>
      <c r="C258" s="23">
        <v>60781</v>
      </c>
      <c r="D258" s="23">
        <v>61168.1</v>
      </c>
      <c r="E258" s="19">
        <v>60974.55</v>
      </c>
      <c r="F258" s="23">
        <v>-438.3</v>
      </c>
      <c r="G258" s="20" cm="1">
        <f t="array" ref="G258">(F258+49.6)/6.04</f>
        <v>-64.35430463576159</v>
      </c>
      <c r="H258" s="21" cm="1">
        <f t="array" ref="H258">G258-$G$818</f>
        <v>-3.4226255604459</v>
      </c>
      <c r="I258" s="16"/>
      <c r="J258" s="18"/>
      <c r="K258" s="18"/>
      <c r="L258" s="18"/>
    </row>
    <row r="259" ht="12.75" customHeight="1">
      <c r="A259" s="23">
        <v>988.35</v>
      </c>
      <c r="B259" s="23">
        <v>992.2</v>
      </c>
      <c r="C259" s="23">
        <v>61168.1</v>
      </c>
      <c r="D259" s="23">
        <v>61576.2</v>
      </c>
      <c r="E259" s="19">
        <v>61372.15</v>
      </c>
      <c r="F259" s="23">
        <v>-442.67</v>
      </c>
      <c r="G259" s="20" cm="1">
        <f t="array" ref="G259">(F259+49.6)/6.04</f>
        <v>-65.0778145695364</v>
      </c>
      <c r="H259" s="21" cm="1">
        <f t="array" ref="H259">G259-$G$818</f>
        <v>-4.1461354942207</v>
      </c>
      <c r="I259" s="16"/>
      <c r="J259" s="18"/>
      <c r="K259" s="18"/>
      <c r="L259" s="18"/>
    </row>
    <row r="260" ht="12.75" customHeight="1">
      <c r="A260" s="23">
        <v>992.2</v>
      </c>
      <c r="B260" s="23">
        <v>996.05</v>
      </c>
      <c r="C260" s="23">
        <v>61576.2</v>
      </c>
      <c r="D260" s="23">
        <v>61956.7</v>
      </c>
      <c r="E260" s="19">
        <v>61766.45</v>
      </c>
      <c r="F260" s="23">
        <v>-437.38</v>
      </c>
      <c r="G260" s="20" cm="1">
        <f t="array" ref="G260">(F260+49.6)/6.04</f>
        <v>-64.2019867549669</v>
      </c>
      <c r="H260" s="21" cm="1">
        <f t="array" ref="H260">G260-$G$818</f>
        <v>-3.2703076796512</v>
      </c>
      <c r="I260" s="16"/>
      <c r="J260" s="18"/>
      <c r="K260" s="18"/>
      <c r="L260" s="18"/>
    </row>
    <row r="261" ht="12.75" customHeight="1">
      <c r="A261" s="23">
        <v>996.05</v>
      </c>
      <c r="B261" s="23">
        <v>999.9</v>
      </c>
      <c r="C261" s="23">
        <v>61956.7</v>
      </c>
      <c r="D261" s="23">
        <v>62321.5</v>
      </c>
      <c r="E261" s="19">
        <v>62139.1</v>
      </c>
      <c r="F261" s="23">
        <v>-434.3</v>
      </c>
      <c r="G261" s="20" cm="1">
        <f t="array" ref="G261">(F261+49.6)/6.04</f>
        <v>-63.6920529801325</v>
      </c>
      <c r="H261" s="21" cm="1">
        <f t="array" ref="H261">G261-$G$818</f>
        <v>-2.7603739048168</v>
      </c>
      <c r="I261" s="16"/>
      <c r="J261" s="18"/>
      <c r="K261" s="18"/>
      <c r="L261" s="18"/>
    </row>
    <row r="262" ht="12.75" customHeight="1">
      <c r="A262" s="23">
        <v>999.9</v>
      </c>
      <c r="B262" s="23">
        <v>1003.75</v>
      </c>
      <c r="C262" s="23">
        <v>62321.5</v>
      </c>
      <c r="D262" s="23">
        <v>62714.3</v>
      </c>
      <c r="E262" s="19">
        <v>62517.9</v>
      </c>
      <c r="F262" s="23">
        <v>-438.53</v>
      </c>
      <c r="G262" s="20" cm="1">
        <f t="array" ref="G262">(F262+49.6)/6.04</f>
        <v>-64.3923841059603</v>
      </c>
      <c r="H262" s="21" cm="1">
        <f t="array" ref="H262">G262-$G$818</f>
        <v>-3.4607050306446</v>
      </c>
      <c r="I262" s="16"/>
      <c r="J262" s="18"/>
      <c r="K262" s="18"/>
      <c r="L262" s="18"/>
    </row>
    <row r="263" ht="12.75" customHeight="1">
      <c r="A263" s="23">
        <v>1003.75</v>
      </c>
      <c r="B263" s="23">
        <v>1007.6</v>
      </c>
      <c r="C263" s="23">
        <v>62714.3</v>
      </c>
      <c r="D263" s="23">
        <v>63116</v>
      </c>
      <c r="E263" s="19">
        <v>62915.15</v>
      </c>
      <c r="F263" s="23">
        <v>-440.55</v>
      </c>
      <c r="G263" s="20" cm="1">
        <f t="array" ref="G263">(F263+49.6)/6.04</f>
        <v>-64.726821192053</v>
      </c>
      <c r="H263" s="21" cm="1">
        <f t="array" ref="H263">G263-$G$818</f>
        <v>-3.7951421167373</v>
      </c>
      <c r="I263" s="16"/>
      <c r="J263" s="18"/>
      <c r="K263" s="18"/>
      <c r="L263" s="18"/>
    </row>
    <row r="264" ht="12.75" customHeight="1">
      <c r="A264" s="23">
        <v>1007.6</v>
      </c>
      <c r="B264" s="23">
        <v>1011.45</v>
      </c>
      <c r="C264" s="23">
        <v>63116</v>
      </c>
      <c r="D264" s="23">
        <v>63509.3</v>
      </c>
      <c r="E264" s="19">
        <v>63312.65</v>
      </c>
      <c r="F264" s="23">
        <v>-438.62</v>
      </c>
      <c r="G264" s="20" cm="1">
        <f t="array" ref="G264">(F264+49.6)/6.04</f>
        <v>-64.40728476821189</v>
      </c>
      <c r="H264" s="21" cm="1">
        <f t="array" ref="H264">G264-$G$818</f>
        <v>-3.4756056928962</v>
      </c>
      <c r="I264" s="16"/>
      <c r="J264" s="18"/>
      <c r="K264" s="18"/>
      <c r="L264" s="18"/>
    </row>
    <row r="265" ht="12.75" customHeight="1">
      <c r="A265" s="23">
        <v>1011.45</v>
      </c>
      <c r="B265" s="23">
        <v>1015.3</v>
      </c>
      <c r="C265" s="23">
        <v>63509.3</v>
      </c>
      <c r="D265" s="23">
        <v>63919.7</v>
      </c>
      <c r="E265" s="19">
        <v>63714.5</v>
      </c>
      <c r="F265" s="23">
        <v>-441.4</v>
      </c>
      <c r="G265" s="20" cm="1">
        <f t="array" ref="G265">(F265+49.6)/6.04</f>
        <v>-64.8675496688742</v>
      </c>
      <c r="H265" s="21" cm="1">
        <f t="array" ref="H265">G265-$G$818</f>
        <v>-3.9358705935585</v>
      </c>
      <c r="I265" s="16"/>
      <c r="J265" s="18"/>
      <c r="K265" s="18"/>
      <c r="L265" s="18"/>
    </row>
    <row r="266" ht="12.75" customHeight="1">
      <c r="A266" s="23">
        <v>1015.3</v>
      </c>
      <c r="B266" s="23">
        <v>1019.15</v>
      </c>
      <c r="C266" s="23">
        <v>63919.7</v>
      </c>
      <c r="D266" s="23">
        <v>64342.5</v>
      </c>
      <c r="E266" s="19">
        <v>64131.1</v>
      </c>
      <c r="F266" s="23">
        <v>-443.41</v>
      </c>
      <c r="G266" s="20" cm="1">
        <f t="array" ref="G266">(F266+49.6)/6.04</f>
        <v>-65.2003311258278</v>
      </c>
      <c r="H266" s="21" cm="1">
        <f t="array" ref="H266">G266-$G$818</f>
        <v>-4.2686520505121</v>
      </c>
      <c r="I266" s="16"/>
      <c r="J266" s="18"/>
      <c r="K266" s="18"/>
      <c r="L266" s="18"/>
    </row>
    <row r="267" ht="12.75" customHeight="1">
      <c r="A267" s="23">
        <v>1019.15</v>
      </c>
      <c r="B267" s="23">
        <v>1023</v>
      </c>
      <c r="C267" s="23">
        <v>64342.5</v>
      </c>
      <c r="D267" s="23">
        <v>64754</v>
      </c>
      <c r="E267" s="19">
        <v>64548.25</v>
      </c>
      <c r="F267" s="23">
        <v>-442.02</v>
      </c>
      <c r="G267" s="20" cm="1">
        <f t="array" ref="G267">(F267+49.6)/6.04</f>
        <v>-64.9701986754967</v>
      </c>
      <c r="H267" s="21" cm="1">
        <f t="array" ref="H267">G267-$G$818</f>
        <v>-4.038519600181</v>
      </c>
      <c r="I267" s="16"/>
      <c r="J267" s="18"/>
      <c r="K267" s="18"/>
      <c r="L267" s="18"/>
    </row>
    <row r="268" ht="12.75" customHeight="1">
      <c r="A268" s="23">
        <v>1023</v>
      </c>
      <c r="B268" s="23">
        <v>1026.85</v>
      </c>
      <c r="C268" s="23">
        <v>64754</v>
      </c>
      <c r="D268" s="23">
        <v>65166.7</v>
      </c>
      <c r="E268" s="19">
        <v>64960.35</v>
      </c>
      <c r="F268" s="23">
        <v>-441.36</v>
      </c>
      <c r="G268" s="20" cm="1">
        <f t="array" ref="G268">(F268+49.6)/6.04</f>
        <v>-64.8609271523179</v>
      </c>
      <c r="H268" s="21" cm="1">
        <f t="array" ref="H268">G268-$G$818</f>
        <v>-3.9292480770022</v>
      </c>
      <c r="I268" s="16"/>
      <c r="J268" s="18"/>
      <c r="K268" s="18"/>
      <c r="L268" s="18"/>
    </row>
    <row r="269" ht="12.75" customHeight="1">
      <c r="A269" s="23">
        <v>1026.85</v>
      </c>
      <c r="B269" s="23">
        <v>1030.7</v>
      </c>
      <c r="C269" s="23">
        <v>65166.7</v>
      </c>
      <c r="D269" s="23">
        <v>65583.5</v>
      </c>
      <c r="E269" s="19">
        <v>65375.1</v>
      </c>
      <c r="F269" s="23">
        <v>-442.33</v>
      </c>
      <c r="G269" s="20" cm="1">
        <f t="array" ref="G269">(F269+49.6)/6.04</f>
        <v>-65.0215231788079</v>
      </c>
      <c r="H269" s="21" cm="1">
        <f t="array" ref="H269">G269-$G$818</f>
        <v>-4.0898441034922</v>
      </c>
      <c r="I269" s="16"/>
      <c r="J269" s="18"/>
      <c r="K269" s="18"/>
      <c r="L269" s="18"/>
    </row>
    <row r="270" ht="12.75" customHeight="1">
      <c r="A270" s="23">
        <v>1030.7</v>
      </c>
      <c r="B270" s="23">
        <v>1034.55</v>
      </c>
      <c r="C270" s="23">
        <v>65583.5</v>
      </c>
      <c r="D270" s="23">
        <v>65985.7</v>
      </c>
      <c r="E270" s="19">
        <v>65784.600000000006</v>
      </c>
      <c r="F270" s="23">
        <v>-439.38</v>
      </c>
      <c r="G270" s="20" cm="1">
        <f t="array" ref="G270">(F270+49.6)/6.04</f>
        <v>-64.5331125827815</v>
      </c>
      <c r="H270" s="21" cm="1">
        <f t="array" ref="H270">G270-$G$818</f>
        <v>-3.6014335074658</v>
      </c>
      <c r="I270" s="16"/>
      <c r="J270" s="18"/>
      <c r="K270" s="18"/>
      <c r="L270" s="18"/>
    </row>
    <row r="271" ht="12.75" customHeight="1">
      <c r="A271" s="23">
        <v>1034.55</v>
      </c>
      <c r="B271" s="23">
        <v>1038.4</v>
      </c>
      <c r="C271" s="23">
        <v>65985.7</v>
      </c>
      <c r="D271" s="23">
        <v>66396.2</v>
      </c>
      <c r="E271" s="19">
        <v>66190.95</v>
      </c>
      <c r="F271" s="23">
        <v>-441.25</v>
      </c>
      <c r="G271" s="20" cm="1">
        <f t="array" ref="G271">(F271+49.6)/6.04</f>
        <v>-64.84271523178811</v>
      </c>
      <c r="H271" s="21" cm="1">
        <f t="array" ref="H271">G271-$G$818</f>
        <v>-3.9110361564724</v>
      </c>
      <c r="I271" s="16"/>
      <c r="J271" s="18"/>
      <c r="K271" s="18"/>
      <c r="L271" s="18"/>
    </row>
    <row r="272" ht="12.75" customHeight="1">
      <c r="A272" s="23">
        <v>1038.4</v>
      </c>
      <c r="B272" s="23">
        <v>1042.25</v>
      </c>
      <c r="C272" s="23">
        <v>66396.2</v>
      </c>
      <c r="D272" s="23">
        <v>66783</v>
      </c>
      <c r="E272" s="19">
        <v>66589.600000000006</v>
      </c>
      <c r="F272" s="23">
        <v>-436.18</v>
      </c>
      <c r="G272" s="20" cm="1">
        <f t="array" ref="G272">(F272+49.6)/6.04</f>
        <v>-64.0033112582781</v>
      </c>
      <c r="H272" s="21" cm="1">
        <f t="array" ref="H272">G272-$G$818</f>
        <v>-3.0716321829624</v>
      </c>
      <c r="I272" s="16"/>
      <c r="J272" s="18"/>
      <c r="K272" s="18"/>
      <c r="L272" s="18"/>
    </row>
    <row r="273" ht="12.75" customHeight="1">
      <c r="A273" s="23">
        <v>1042.25</v>
      </c>
      <c r="B273" s="23">
        <v>1046.1</v>
      </c>
      <c r="C273" s="23">
        <v>66783</v>
      </c>
      <c r="D273" s="23">
        <v>67209</v>
      </c>
      <c r="E273" s="19">
        <v>66996</v>
      </c>
      <c r="F273" s="23">
        <v>-443.29</v>
      </c>
      <c r="G273" s="20" cm="1">
        <f t="array" ref="G273">(F273+49.6)/6.04</f>
        <v>-65.1804635761589</v>
      </c>
      <c r="H273" s="21" cm="1">
        <f t="array" ref="H273">G273-$G$818</f>
        <v>-4.2487845008432</v>
      </c>
      <c r="I273" s="16"/>
      <c r="J273" s="18"/>
      <c r="K273" s="18"/>
      <c r="L273" s="18"/>
    </row>
    <row r="274" ht="12.75" customHeight="1">
      <c r="A274" s="23">
        <v>1046.1</v>
      </c>
      <c r="B274" s="23">
        <v>1049.95</v>
      </c>
      <c r="C274" s="23">
        <v>67209</v>
      </c>
      <c r="D274" s="23">
        <v>67615</v>
      </c>
      <c r="E274" s="19">
        <v>67412</v>
      </c>
      <c r="F274" s="23">
        <v>-439.67</v>
      </c>
      <c r="G274" s="20" cm="1">
        <f t="array" ref="G274">(F274+49.6)/6.04</f>
        <v>-64.5811258278146</v>
      </c>
      <c r="H274" s="21" cm="1">
        <f t="array" ref="H274">G274-$G$818</f>
        <v>-3.6494467524989</v>
      </c>
      <c r="I274" s="16"/>
      <c r="J274" s="18"/>
      <c r="K274" s="18"/>
      <c r="L274" s="18"/>
    </row>
    <row r="275" ht="12.75" customHeight="1">
      <c r="A275" s="23">
        <v>1049.95</v>
      </c>
      <c r="B275" s="23">
        <v>1053.8</v>
      </c>
      <c r="C275" s="23">
        <v>67615</v>
      </c>
      <c r="D275" s="23">
        <v>67995.8</v>
      </c>
      <c r="E275" s="19">
        <v>67805.399999999994</v>
      </c>
      <c r="F275" s="23">
        <v>-434.37</v>
      </c>
      <c r="G275" s="20" cm="1">
        <f t="array" ref="G275">(F275+49.6)/6.04</f>
        <v>-63.703642384106</v>
      </c>
      <c r="H275" s="21" cm="1">
        <f t="array" ref="H275">G275-$G$818</f>
        <v>-2.7719633087903</v>
      </c>
      <c r="I275" s="16"/>
      <c r="J275" s="18"/>
      <c r="K275" s="18"/>
      <c r="L275" s="18"/>
    </row>
    <row r="276" ht="12.75" customHeight="1">
      <c r="A276" s="23">
        <v>1053.8</v>
      </c>
      <c r="B276" s="23">
        <v>1057.65</v>
      </c>
      <c r="C276" s="23">
        <v>67995.8</v>
      </c>
      <c r="D276" s="23">
        <v>68349.899999999994</v>
      </c>
      <c r="E276" s="19">
        <v>68172.850000000006</v>
      </c>
      <c r="F276" s="23">
        <v>-430.15</v>
      </c>
      <c r="G276" s="20" cm="1">
        <f t="array" ref="G276">(F276+49.6)/6.04</f>
        <v>-63.0049668874172</v>
      </c>
      <c r="H276" s="21" cm="1">
        <f t="array" ref="H276">G276-$G$818</f>
        <v>-2.0732878121015</v>
      </c>
      <c r="I276" s="16"/>
      <c r="J276" s="18"/>
      <c r="K276" s="18"/>
      <c r="L276" s="18"/>
    </row>
    <row r="277" ht="12.75" customHeight="1">
      <c r="A277" s="23">
        <v>1057.65</v>
      </c>
      <c r="B277" s="23">
        <v>1061.5</v>
      </c>
      <c r="C277" s="23">
        <v>68349.899999999994</v>
      </c>
      <c r="D277" s="23">
        <v>68676.5</v>
      </c>
      <c r="E277" s="19">
        <v>68513.2</v>
      </c>
      <c r="F277" s="23">
        <v>-423.4</v>
      </c>
      <c r="G277" s="20" cm="1">
        <f t="array" ref="G277">(F277+49.6)/6.04</f>
        <v>-61.887417218543</v>
      </c>
      <c r="H277" s="21" cm="1">
        <f t="array" ref="H277">G277-$G$818</f>
        <v>-0.9557381432273</v>
      </c>
      <c r="I277" s="16"/>
      <c r="J277" s="18"/>
      <c r="K277" s="18"/>
      <c r="L277" s="18"/>
    </row>
    <row r="278" ht="12.75" customHeight="1">
      <c r="A278" s="23">
        <v>1061.5</v>
      </c>
      <c r="B278" s="23">
        <v>1065.35</v>
      </c>
      <c r="C278" s="23">
        <v>68676.5</v>
      </c>
      <c r="D278" s="23">
        <v>69013.2</v>
      </c>
      <c r="E278" s="19">
        <v>68844.850000000006</v>
      </c>
      <c r="F278" s="23">
        <v>-424.84</v>
      </c>
      <c r="G278" s="20" cm="1">
        <f t="array" ref="G278">(F278+49.6)/6.04</f>
        <v>-62.1258278145695</v>
      </c>
      <c r="H278" s="21" cm="1">
        <f t="array" ref="H278">G278-$G$818</f>
        <v>-1.1941487392538</v>
      </c>
      <c r="I278" s="16"/>
      <c r="J278" s="18"/>
      <c r="K278" s="18"/>
      <c r="L278" s="18"/>
    </row>
    <row r="279" ht="12.75" customHeight="1">
      <c r="A279" s="23">
        <v>1065.35</v>
      </c>
      <c r="B279" s="23">
        <v>1069.2</v>
      </c>
      <c r="C279" s="23">
        <v>69013.2</v>
      </c>
      <c r="D279" s="23">
        <v>69360.399999999994</v>
      </c>
      <c r="E279" s="19">
        <v>69186.8</v>
      </c>
      <c r="F279" s="23">
        <v>-427.79</v>
      </c>
      <c r="G279" s="20" cm="1">
        <f t="array" ref="G279">(F279+49.6)/6.04</f>
        <v>-62.614238410596</v>
      </c>
      <c r="H279" s="21" cm="1">
        <f t="array" ref="H279">G279-$G$818</f>
        <v>-1.6825593352803</v>
      </c>
      <c r="I279" s="16"/>
      <c r="J279" s="18"/>
      <c r="K279" s="18"/>
      <c r="L279" s="18"/>
    </row>
    <row r="280" ht="12.75" customHeight="1">
      <c r="A280" s="23">
        <v>1069.2</v>
      </c>
      <c r="B280" s="23">
        <v>1073.05</v>
      </c>
      <c r="C280" s="23">
        <v>69360.399999999994</v>
      </c>
      <c r="D280" s="23">
        <v>69714.600000000006</v>
      </c>
      <c r="E280" s="19">
        <v>69537.5</v>
      </c>
      <c r="F280" s="23">
        <v>-428.49</v>
      </c>
      <c r="G280" s="20" cm="1">
        <f t="array" ref="G280">(F280+49.6)/6.04</f>
        <v>-62.7301324503311</v>
      </c>
      <c r="H280" s="21" cm="1">
        <f t="array" ref="H280">G280-$G$818</f>
        <v>-1.7984533750154</v>
      </c>
      <c r="I280" s="16"/>
      <c r="J280" s="18"/>
      <c r="K280" s="18"/>
      <c r="L280" s="18"/>
    </row>
    <row r="281" ht="12.75" customHeight="1">
      <c r="A281" s="23">
        <v>1073.05</v>
      </c>
      <c r="B281" s="23">
        <v>1076.9</v>
      </c>
      <c r="C281" s="23">
        <v>69714.600000000006</v>
      </c>
      <c r="D281" s="23">
        <v>70081.2</v>
      </c>
      <c r="E281" s="19">
        <v>69897.899999999994</v>
      </c>
      <c r="F281" s="23">
        <v>-431.37</v>
      </c>
      <c r="G281" s="20" cm="1">
        <f t="array" ref="G281">(F281+49.6)/6.04</f>
        <v>-63.2069536423841</v>
      </c>
      <c r="H281" s="21" cm="1">
        <f t="array" ref="H281">G281-$G$818</f>
        <v>-2.2752745670684</v>
      </c>
      <c r="I281" s="16"/>
      <c r="J281" s="18"/>
      <c r="K281" s="18"/>
      <c r="L281" s="18"/>
    </row>
    <row r="282" ht="12.75" customHeight="1">
      <c r="A282" s="23">
        <v>1076.9</v>
      </c>
      <c r="B282" s="23">
        <v>1080.75</v>
      </c>
      <c r="C282" s="23">
        <v>70081.2</v>
      </c>
      <c r="D282" s="23">
        <v>70479.8</v>
      </c>
      <c r="E282" s="19">
        <v>70280.5</v>
      </c>
      <c r="F282" s="23">
        <v>-437.1</v>
      </c>
      <c r="G282" s="20" cm="1">
        <f t="array" ref="G282">(F282+49.6)/6.04</f>
        <v>-64.1556291390728</v>
      </c>
      <c r="H282" s="21" cm="1">
        <f t="array" ref="H282">G282-$G$818</f>
        <v>-3.2239500637571</v>
      </c>
      <c r="I282" s="16"/>
      <c r="J282" s="18"/>
      <c r="K282" s="18"/>
      <c r="L282" s="18"/>
    </row>
    <row r="283" ht="12.75" customHeight="1">
      <c r="A283" s="23">
        <v>1080.75</v>
      </c>
      <c r="B283" s="23">
        <v>1084.6</v>
      </c>
      <c r="C283" s="23">
        <v>70479.8</v>
      </c>
      <c r="D283" s="23">
        <v>70862</v>
      </c>
      <c r="E283" s="19">
        <v>70670.899999999994</v>
      </c>
      <c r="F283" s="23">
        <v>-434.6</v>
      </c>
      <c r="G283" s="20" cm="1">
        <f t="array" ref="G283">(F283+49.6)/6.04</f>
        <v>-63.7417218543046</v>
      </c>
      <c r="H283" s="21" cm="1">
        <f t="array" ref="H283">G283-$G$818</f>
        <v>-2.8100427789889</v>
      </c>
      <c r="I283" s="16"/>
      <c r="J283" s="18"/>
      <c r="K283" s="18"/>
      <c r="L283" s="18"/>
    </row>
    <row r="284" ht="12.75" customHeight="1">
      <c r="A284" s="23">
        <v>1084.6</v>
      </c>
      <c r="B284" s="23">
        <v>1088.45</v>
      </c>
      <c r="C284" s="23">
        <v>70862</v>
      </c>
      <c r="D284" s="23">
        <v>71219.899999999994</v>
      </c>
      <c r="E284" s="19">
        <v>71040.95</v>
      </c>
      <c r="F284" s="23">
        <v>-429</v>
      </c>
      <c r="G284" s="20" cm="1">
        <f t="array" ref="G284">(F284+49.6)/6.04</f>
        <v>-62.8145695364238</v>
      </c>
      <c r="H284" s="21" cm="1">
        <f t="array" ref="H284">G284-$G$818</f>
        <v>-1.8828904611081</v>
      </c>
      <c r="I284" s="16"/>
      <c r="J284" s="18"/>
      <c r="K284" s="18"/>
      <c r="L284" s="18"/>
    </row>
    <row r="285" ht="12.75" customHeight="1">
      <c r="A285" s="23">
        <v>1088.45</v>
      </c>
      <c r="B285" s="23">
        <v>1092.3</v>
      </c>
      <c r="C285" s="23">
        <v>71219.899999999994</v>
      </c>
      <c r="D285" s="23">
        <v>71567.7</v>
      </c>
      <c r="E285" s="19">
        <v>71393.8</v>
      </c>
      <c r="F285" s="23">
        <v>-427.48</v>
      </c>
      <c r="G285" s="20" cm="1">
        <f t="array" ref="G285">(F285+49.6)/6.04</f>
        <v>-62.5629139072848</v>
      </c>
      <c r="H285" s="21" cm="1">
        <f t="array" ref="H285">G285-$G$818</f>
        <v>-1.6312348319691</v>
      </c>
      <c r="I285" s="16"/>
      <c r="J285" s="18"/>
      <c r="K285" s="18"/>
      <c r="L285" s="18"/>
    </row>
    <row r="286" ht="12.75" customHeight="1">
      <c r="A286" s="23">
        <v>1092.3</v>
      </c>
      <c r="B286" s="23">
        <v>1096.15</v>
      </c>
      <c r="C286" s="23">
        <v>71567.7</v>
      </c>
      <c r="D286" s="23">
        <v>71891.3</v>
      </c>
      <c r="E286" s="19">
        <v>71729.5</v>
      </c>
      <c r="F286" s="23">
        <v>-422.76</v>
      </c>
      <c r="G286" s="20" cm="1">
        <f t="array" ref="G286">(F286+49.6)/6.04</f>
        <v>-61.7814569536424</v>
      </c>
      <c r="H286" s="21" cm="1">
        <f t="array" ref="H286">G286-$G$818</f>
        <v>-0.8497778783267</v>
      </c>
      <c r="I286" s="16"/>
      <c r="J286" s="18"/>
      <c r="K286" s="18"/>
      <c r="L286" s="18"/>
    </row>
    <row r="287" ht="12.75" customHeight="1">
      <c r="A287" s="23">
        <v>1096.15</v>
      </c>
      <c r="B287" s="23">
        <v>1100</v>
      </c>
      <c r="C287" s="23">
        <v>71891.3</v>
      </c>
      <c r="D287" s="23">
        <v>72207</v>
      </c>
      <c r="E287" s="19">
        <v>72049.149999999994</v>
      </c>
      <c r="F287" s="23">
        <v>-419.96</v>
      </c>
      <c r="G287" s="20" cm="1">
        <f t="array" ref="G287">(F287+49.6)/6.04</f>
        <v>-61.317880794702</v>
      </c>
      <c r="H287" s="21" cm="1">
        <f t="array" ref="H287">G287-$G$818</f>
        <v>-0.3862017193863</v>
      </c>
      <c r="I287" s="16"/>
      <c r="J287" s="18"/>
      <c r="K287" s="18"/>
      <c r="L287" s="18"/>
    </row>
    <row r="288" ht="12.75" customHeight="1">
      <c r="A288" s="23">
        <v>1100</v>
      </c>
      <c r="B288" s="23">
        <v>1103.85</v>
      </c>
      <c r="C288" s="23">
        <v>72207</v>
      </c>
      <c r="D288" s="23">
        <v>72510.7</v>
      </c>
      <c r="E288" s="19">
        <v>72358.850000000006</v>
      </c>
      <c r="F288" s="23">
        <v>-416.41</v>
      </c>
      <c r="G288" s="20" cm="1">
        <f t="array" ref="G288">(F288+49.6)/6.04</f>
        <v>-60.7301324503311</v>
      </c>
      <c r="H288" s="21" cm="1">
        <f t="array" ref="H288">G288-$G$818</f>
        <v>0.2015466249846</v>
      </c>
      <c r="I288" s="16"/>
      <c r="J288" s="18"/>
      <c r="K288" s="18"/>
      <c r="L288" s="18"/>
    </row>
    <row r="289" ht="12.75" customHeight="1">
      <c r="A289" s="23">
        <v>1103.85</v>
      </c>
      <c r="B289" s="23">
        <v>1107.7</v>
      </c>
      <c r="C289" s="23">
        <v>72510.7</v>
      </c>
      <c r="D289" s="23">
        <v>72840.3</v>
      </c>
      <c r="E289" s="19">
        <v>72675.5</v>
      </c>
      <c r="F289" s="23">
        <v>-422.97</v>
      </c>
      <c r="G289" s="20" cm="1">
        <f t="array" ref="G289">(F289+49.6)/6.04</f>
        <v>-61.8162251655629</v>
      </c>
      <c r="H289" s="21" cm="1">
        <f t="array" ref="H289">G289-$G$818</f>
        <v>-0.8845460902472</v>
      </c>
      <c r="I289" s="16"/>
      <c r="J289" s="18"/>
      <c r="K289" s="18"/>
      <c r="L289" s="18"/>
    </row>
    <row r="290" ht="12.75" customHeight="1">
      <c r="A290" s="23">
        <v>1107.7</v>
      </c>
      <c r="B290" s="23">
        <v>1111.55</v>
      </c>
      <c r="C290" s="23">
        <v>72840.3</v>
      </c>
      <c r="D290" s="23">
        <v>73184.600000000006</v>
      </c>
      <c r="E290" s="19">
        <v>73012.45</v>
      </c>
      <c r="F290" s="23">
        <v>-426.08</v>
      </c>
      <c r="G290" s="20" cm="1">
        <f t="array" ref="G290">(F290+49.6)/6.04</f>
        <v>-62.3311258278146</v>
      </c>
      <c r="H290" s="21" cm="1">
        <f t="array" ref="H290">G290-$G$818</f>
        <v>-1.3994467524989</v>
      </c>
      <c r="I290" s="16"/>
      <c r="J290" s="18"/>
      <c r="K290" s="18"/>
      <c r="L290" s="18"/>
    </row>
    <row r="291" ht="12.75" customHeight="1">
      <c r="A291" s="23">
        <v>1111.55</v>
      </c>
      <c r="B291" s="23">
        <v>1115.4</v>
      </c>
      <c r="C291" s="23">
        <v>73184.600000000006</v>
      </c>
      <c r="D291" s="23">
        <v>73555</v>
      </c>
      <c r="E291" s="19">
        <v>73369.8</v>
      </c>
      <c r="F291" s="23">
        <v>-430.7</v>
      </c>
      <c r="G291" s="20" cm="1">
        <f t="array" ref="G291">(F291+49.6)/6.04</f>
        <v>-63.0960264900662</v>
      </c>
      <c r="H291" s="21" cm="1">
        <f t="array" ref="H291">G291-$G$818</f>
        <v>-2.1643474147505</v>
      </c>
      <c r="I291" s="16"/>
      <c r="J291" s="18"/>
      <c r="K291" s="18"/>
      <c r="L291" s="18"/>
    </row>
    <row r="292" ht="12.75" customHeight="1">
      <c r="A292" s="23">
        <v>1115.4</v>
      </c>
      <c r="B292" s="23">
        <v>1119.25</v>
      </c>
      <c r="C292" s="23">
        <v>73555</v>
      </c>
      <c r="D292" s="23">
        <v>73924.8</v>
      </c>
      <c r="E292" s="19">
        <v>73739.899999999994</v>
      </c>
      <c r="F292" s="23">
        <v>-431.23</v>
      </c>
      <c r="G292" s="20" cm="1">
        <f t="array" ref="G292">(F292+49.6)/6.04</f>
        <v>-63.1837748344371</v>
      </c>
      <c r="H292" s="21" cm="1">
        <f t="array" ref="H292">G292-$G$818</f>
        <v>-2.2520957591214</v>
      </c>
      <c r="I292" s="16"/>
      <c r="J292" s="18"/>
      <c r="K292" s="18"/>
      <c r="L292" s="18"/>
    </row>
    <row r="293" ht="12.75" customHeight="1">
      <c r="A293" s="23">
        <v>1119.25</v>
      </c>
      <c r="B293" s="23">
        <v>1123.1</v>
      </c>
      <c r="C293" s="23">
        <v>73924.8</v>
      </c>
      <c r="D293" s="23">
        <v>74290.3</v>
      </c>
      <c r="E293" s="19">
        <v>74107.55</v>
      </c>
      <c r="F293" s="23">
        <v>-430.37</v>
      </c>
      <c r="G293" s="20" cm="1">
        <f t="array" ref="G293">(F293+49.6)/6.04</f>
        <v>-63.0413907284768</v>
      </c>
      <c r="H293" s="21" cm="1">
        <f t="array" ref="H293">G293-$G$818</f>
        <v>-2.1097116531611</v>
      </c>
      <c r="I293" s="16"/>
      <c r="J293" s="18"/>
      <c r="K293" s="18"/>
      <c r="L293" s="18"/>
    </row>
    <row r="294" ht="12.75" customHeight="1">
      <c r="A294" s="23">
        <v>1123.1</v>
      </c>
      <c r="B294" s="23">
        <v>1126.95</v>
      </c>
      <c r="C294" s="23">
        <v>74290.3</v>
      </c>
      <c r="D294" s="23">
        <v>74652.399999999994</v>
      </c>
      <c r="E294" s="19">
        <v>74471.350000000006</v>
      </c>
      <c r="F294" s="23">
        <v>-429.55</v>
      </c>
      <c r="G294" s="20" cm="1">
        <f t="array" ref="G294">(F294+49.6)/6.04</f>
        <v>-62.9056291390728</v>
      </c>
      <c r="H294" s="21" cm="1">
        <f t="array" ref="H294">G294-$G$818</f>
        <v>-1.9739500637571</v>
      </c>
      <c r="I294" s="16"/>
      <c r="J294" s="18"/>
      <c r="K294" s="18"/>
      <c r="L294" s="18"/>
    </row>
    <row r="295" ht="12.75" customHeight="1">
      <c r="A295" s="23">
        <v>1126.95</v>
      </c>
      <c r="B295" s="23">
        <v>1130.8</v>
      </c>
      <c r="C295" s="23">
        <v>74652.399999999994</v>
      </c>
      <c r="D295" s="23">
        <v>74996.399999999994</v>
      </c>
      <c r="E295" s="19">
        <v>74824.399999999994</v>
      </c>
      <c r="F295" s="23">
        <v>-425.94</v>
      </c>
      <c r="G295" s="20" cm="1">
        <f t="array" ref="G295">(F295+49.6)/6.04</f>
        <v>-62.3079470198675</v>
      </c>
      <c r="H295" s="21" cm="1">
        <f t="array" ref="H295">G295-$G$818</f>
        <v>-1.3762679445518</v>
      </c>
      <c r="I295" s="16"/>
      <c r="J295" s="18"/>
      <c r="K295" s="18"/>
      <c r="L295" s="18"/>
    </row>
    <row r="296" ht="12.75" customHeight="1">
      <c r="A296" s="23">
        <v>1130.8</v>
      </c>
      <c r="B296" s="23">
        <v>1134.65</v>
      </c>
      <c r="C296" s="23">
        <v>74996.399999999994</v>
      </c>
      <c r="D296" s="23">
        <v>75359.100000000006</v>
      </c>
      <c r="E296" s="19">
        <v>75177.75</v>
      </c>
      <c r="F296" s="23">
        <v>-430.18</v>
      </c>
      <c r="G296" s="20" cm="1">
        <f t="array" ref="G296">(F296+49.6)/6.04</f>
        <v>-63.0099337748344</v>
      </c>
      <c r="H296" s="21" cm="1">
        <f t="array" ref="H296">G296-$G$818</f>
        <v>-2.0782546995187</v>
      </c>
      <c r="I296" s="16"/>
      <c r="J296" s="18"/>
      <c r="K296" s="18"/>
      <c r="L296" s="18"/>
    </row>
    <row r="297" ht="12.75" customHeight="1">
      <c r="A297" s="23">
        <v>1134.65</v>
      </c>
      <c r="B297" s="23">
        <v>1138.5</v>
      </c>
      <c r="C297" s="23">
        <v>75359.100000000006</v>
      </c>
      <c r="D297" s="23">
        <v>75715.5</v>
      </c>
      <c r="E297" s="19">
        <v>75537.3</v>
      </c>
      <c r="F297" s="23">
        <v>-428.44</v>
      </c>
      <c r="G297" s="20" cm="1">
        <f t="array" ref="G297">(F297+49.6)/6.04</f>
        <v>-62.7218543046358</v>
      </c>
      <c r="H297" s="21" cm="1">
        <f t="array" ref="H297">G297-$G$818</f>
        <v>-1.7901752293201</v>
      </c>
      <c r="I297" s="16"/>
      <c r="J297" s="18"/>
      <c r="K297" s="18"/>
      <c r="L297" s="18"/>
    </row>
    <row r="298" ht="12.75" customHeight="1">
      <c r="A298" s="23">
        <v>1138.5</v>
      </c>
      <c r="B298" s="23">
        <v>1142.35</v>
      </c>
      <c r="C298" s="23">
        <v>75715.5</v>
      </c>
      <c r="D298" s="23">
        <v>76065.5</v>
      </c>
      <c r="E298" s="19">
        <v>75890.5</v>
      </c>
      <c r="F298" s="23">
        <v>-427.48</v>
      </c>
      <c r="G298" s="20" cm="1">
        <f t="array" ref="G298">(F298+49.6)/6.04</f>
        <v>-62.5629139072848</v>
      </c>
      <c r="H298" s="21" cm="1">
        <f t="array" ref="H298">G298-$G$818</f>
        <v>-1.6312348319691</v>
      </c>
      <c r="I298" s="16"/>
      <c r="J298" s="18"/>
      <c r="K298" s="18"/>
      <c r="L298" s="18"/>
    </row>
    <row r="299" ht="12.75" customHeight="1">
      <c r="A299" s="23">
        <v>1142.35</v>
      </c>
      <c r="B299" s="23">
        <v>1146.2</v>
      </c>
      <c r="C299" s="23">
        <v>76065.5</v>
      </c>
      <c r="D299" s="23">
        <v>76398.2</v>
      </c>
      <c r="E299" s="19">
        <v>76231.850000000006</v>
      </c>
      <c r="F299" s="23">
        <v>-423.49</v>
      </c>
      <c r="G299" s="20" cm="1">
        <f t="array" ref="G299">(F299+49.6)/6.04</f>
        <v>-61.9023178807947</v>
      </c>
      <c r="H299" s="21" cm="1">
        <f t="array" ref="H299">G299-$G$818</f>
        <v>-0.9706388054790001</v>
      </c>
      <c r="I299" s="16"/>
      <c r="J299" s="18"/>
      <c r="K299" s="18"/>
      <c r="L299" s="18"/>
    </row>
    <row r="300" ht="12.75" customHeight="1">
      <c r="A300" s="23">
        <v>1146.2</v>
      </c>
      <c r="B300" s="23">
        <v>1150.05</v>
      </c>
      <c r="C300" s="23">
        <v>76398.2</v>
      </c>
      <c r="D300" s="23">
        <v>76753.2</v>
      </c>
      <c r="E300" s="19">
        <v>76575.7</v>
      </c>
      <c r="F300" s="23">
        <v>-426.17</v>
      </c>
      <c r="G300" s="20" cm="1">
        <f t="array" ref="G300">(F300+49.6)/6.04</f>
        <v>-62.3460264900662</v>
      </c>
      <c r="H300" s="21" cm="1">
        <f t="array" ref="H300">G300-$G$818</f>
        <v>-1.4143474147505</v>
      </c>
      <c r="I300" s="16"/>
      <c r="J300" s="18"/>
      <c r="K300" s="18"/>
      <c r="L300" s="18"/>
    </row>
    <row r="301" ht="12.75" customHeight="1">
      <c r="A301" s="23">
        <v>1150.05</v>
      </c>
      <c r="B301" s="23">
        <v>1153.9</v>
      </c>
      <c r="C301" s="23">
        <v>76753.2</v>
      </c>
      <c r="D301" s="23">
        <v>77078.3</v>
      </c>
      <c r="E301" s="19">
        <v>76915.75</v>
      </c>
      <c r="F301" s="23">
        <v>-421.66</v>
      </c>
      <c r="G301" s="20" cm="1">
        <f t="array" ref="G301">(F301+49.6)/6.04</f>
        <v>-61.5993377483444</v>
      </c>
      <c r="H301" s="21" cm="1">
        <f t="array" ref="H301">G301-$G$818</f>
        <v>-0.6676586730287</v>
      </c>
      <c r="I301" s="16"/>
      <c r="J301" s="18"/>
      <c r="K301" s="18"/>
      <c r="L301" s="18"/>
    </row>
    <row r="302" ht="12.75" customHeight="1">
      <c r="A302" s="23">
        <v>1153.9</v>
      </c>
      <c r="B302" s="23">
        <v>1157.75</v>
      </c>
      <c r="C302" s="23">
        <v>77078.3</v>
      </c>
      <c r="D302" s="23">
        <v>77406.2</v>
      </c>
      <c r="E302" s="19">
        <v>77242.25</v>
      </c>
      <c r="F302" s="23">
        <v>-421.75</v>
      </c>
      <c r="G302" s="20" cm="1">
        <f t="array" ref="G302">(F302+49.6)/6.04</f>
        <v>-61.614238410596</v>
      </c>
      <c r="H302" s="21" cm="1">
        <f t="array" ref="H302">G302-$G$818</f>
        <v>-0.6825593352803</v>
      </c>
      <c r="I302" s="16"/>
      <c r="J302" s="18"/>
      <c r="K302" s="18"/>
      <c r="L302" s="18"/>
    </row>
    <row r="303" ht="12.75" customHeight="1">
      <c r="A303" s="23">
        <v>1157.75</v>
      </c>
      <c r="B303" s="23">
        <v>1161.6</v>
      </c>
      <c r="C303" s="23">
        <v>77406.2</v>
      </c>
      <c r="D303" s="23">
        <v>77732.8</v>
      </c>
      <c r="E303" s="19">
        <v>77569.5</v>
      </c>
      <c r="F303" s="23">
        <v>-420.89</v>
      </c>
      <c r="G303" s="20" cm="1">
        <f t="array" ref="G303">(F303+49.6)/6.04</f>
        <v>-61.4718543046358</v>
      </c>
      <c r="H303" s="21" cm="1">
        <f t="array" ref="H303">G303-$G$818</f>
        <v>-0.5401752293201</v>
      </c>
      <c r="I303" s="16"/>
      <c r="J303" s="18"/>
      <c r="K303" s="18"/>
      <c r="L303" s="18"/>
    </row>
    <row r="304" ht="12.75" customHeight="1">
      <c r="A304" s="23">
        <v>1161.6</v>
      </c>
      <c r="B304" s="23">
        <v>1165.45</v>
      </c>
      <c r="C304" s="23">
        <v>77732.8</v>
      </c>
      <c r="D304" s="23">
        <v>78055.8</v>
      </c>
      <c r="E304" s="19">
        <v>77894.3</v>
      </c>
      <c r="F304" s="23">
        <v>-420.97</v>
      </c>
      <c r="G304" s="20" cm="1">
        <f t="array" ref="G304">(F304+49.6)/6.04</f>
        <v>-61.4850993377483</v>
      </c>
      <c r="H304" s="21" cm="1">
        <f t="array" ref="H304">G304-$G$818</f>
        <v>-0.5534202624326</v>
      </c>
      <c r="I304" s="16"/>
      <c r="J304" s="18"/>
      <c r="K304" s="18"/>
      <c r="L304" s="18"/>
    </row>
    <row r="305" ht="12.75" customHeight="1">
      <c r="A305" s="23">
        <v>1165.45</v>
      </c>
      <c r="B305" s="23">
        <v>1169.3</v>
      </c>
      <c r="C305" s="23">
        <v>78055.8</v>
      </c>
      <c r="D305" s="23">
        <v>78375.5</v>
      </c>
      <c r="E305" s="19">
        <v>78215.649999999994</v>
      </c>
      <c r="F305" s="23">
        <v>-418.95</v>
      </c>
      <c r="G305" s="20" cm="1">
        <f t="array" ref="G305">(F305+49.6)/6.04</f>
        <v>-61.1506622516556</v>
      </c>
      <c r="H305" s="21" cm="1">
        <f t="array" ref="H305">G305-$G$818</f>
        <v>-0.2189831763399</v>
      </c>
      <c r="I305" s="16"/>
      <c r="J305" s="18"/>
      <c r="K305" s="18"/>
      <c r="L305" s="18"/>
    </row>
    <row r="306" ht="12.75" customHeight="1">
      <c r="A306" s="23">
        <v>1169.3</v>
      </c>
      <c r="B306" s="23">
        <v>1173.15</v>
      </c>
      <c r="C306" s="23">
        <v>78375.5</v>
      </c>
      <c r="D306" s="23">
        <v>78704.8</v>
      </c>
      <c r="E306" s="19">
        <v>78540.149999999994</v>
      </c>
      <c r="F306" s="23">
        <v>-421.57</v>
      </c>
      <c r="G306" s="20" cm="1">
        <f t="array" ref="G306">(F306+49.6)/6.04</f>
        <v>-61.5844370860927</v>
      </c>
      <c r="H306" s="21" cm="1">
        <f t="array" ref="H306">G306-$G$818</f>
        <v>-0.652758010777</v>
      </c>
      <c r="I306" s="16"/>
      <c r="J306" s="18"/>
      <c r="K306" s="18"/>
      <c r="L306" s="18"/>
    </row>
    <row r="307" ht="12.75" customHeight="1">
      <c r="A307" s="23">
        <v>1173.15</v>
      </c>
      <c r="B307" s="23">
        <v>1177</v>
      </c>
      <c r="C307" s="23">
        <v>78704.8</v>
      </c>
      <c r="D307" s="23">
        <v>79025</v>
      </c>
      <c r="E307" s="19">
        <v>78864.899999999994</v>
      </c>
      <c r="F307" s="23">
        <v>-419.69</v>
      </c>
      <c r="G307" s="20" cm="1">
        <f t="array" ref="G307">(F307+49.6)/6.04</f>
        <v>-61.273178807947</v>
      </c>
      <c r="H307" s="21" cm="1">
        <f t="array" ref="H307">G307-$G$818</f>
        <v>-0.3414997326313</v>
      </c>
      <c r="I307" s="16"/>
      <c r="J307" s="18"/>
      <c r="K307" s="18"/>
      <c r="L307" s="18"/>
    </row>
    <row r="308" ht="12.75" customHeight="1">
      <c r="A308" s="23">
        <v>1177</v>
      </c>
      <c r="B308" s="23">
        <v>1180.85</v>
      </c>
      <c r="C308" s="23">
        <v>79025</v>
      </c>
      <c r="D308" s="23">
        <v>79332.3</v>
      </c>
      <c r="E308" s="19">
        <v>79178.649999999994</v>
      </c>
      <c r="F308" s="23">
        <v>-416.01</v>
      </c>
      <c r="G308" s="20" cm="1">
        <f t="array" ref="G308">(F308+49.6)/6.04</f>
        <v>-60.6639072847682</v>
      </c>
      <c r="H308" s="21" cm="1">
        <f t="array" ref="H308">G308-$G$818</f>
        <v>0.2677717905475</v>
      </c>
      <c r="I308" s="16"/>
      <c r="J308" s="18"/>
      <c r="K308" s="18"/>
      <c r="L308" s="18"/>
    </row>
    <row r="309" ht="12.75" customHeight="1">
      <c r="A309" s="23">
        <v>1180.85</v>
      </c>
      <c r="B309" s="23">
        <v>1184.7</v>
      </c>
      <c r="C309" s="23">
        <v>79332.3</v>
      </c>
      <c r="D309" s="23">
        <v>79637</v>
      </c>
      <c r="E309" s="19">
        <v>79484.649999999994</v>
      </c>
      <c r="F309" s="23">
        <v>-415.48</v>
      </c>
      <c r="G309" s="20" cm="1">
        <f t="array" ref="G309">(F309+49.6)/6.04</f>
        <v>-60.5761589403974</v>
      </c>
      <c r="H309" s="21" cm="1">
        <f t="array" ref="H309">G309-$G$818</f>
        <v>0.3555201349183</v>
      </c>
      <c r="I309" s="16"/>
      <c r="J309" s="18"/>
      <c r="K309" s="18"/>
      <c r="L309" s="18"/>
    </row>
    <row r="310" ht="12.75" customHeight="1">
      <c r="A310" s="23">
        <v>1184.7</v>
      </c>
      <c r="B310" s="23">
        <v>1188.55</v>
      </c>
      <c r="C310" s="23">
        <v>79637</v>
      </c>
      <c r="D310" s="23">
        <v>79934.5</v>
      </c>
      <c r="E310" s="19">
        <v>79785.75</v>
      </c>
      <c r="F310" s="23">
        <v>-413.18</v>
      </c>
      <c r="G310" s="20" cm="1">
        <f t="array" ref="G310">(F310+49.6)/6.04</f>
        <v>-60.1953642384106</v>
      </c>
      <c r="H310" s="21" cm="1">
        <f t="array" ref="H310">G310-$G$818</f>
        <v>0.7363148369051</v>
      </c>
      <c r="I310" s="16"/>
      <c r="J310" s="18"/>
      <c r="K310" s="18"/>
      <c r="L310" s="18"/>
    </row>
    <row r="311" ht="12.75" customHeight="1">
      <c r="A311" s="23">
        <v>1188.55</v>
      </c>
      <c r="B311" s="23">
        <v>1192.4</v>
      </c>
      <c r="C311" s="23">
        <v>79934.5</v>
      </c>
      <c r="D311" s="23">
        <v>80237</v>
      </c>
      <c r="E311" s="19">
        <v>80085.75</v>
      </c>
      <c r="F311" s="23">
        <v>-414.9</v>
      </c>
      <c r="G311" s="20" cm="1">
        <f t="array" ref="G311">(F311+49.6)/6.04</f>
        <v>-60.4801324503311</v>
      </c>
      <c r="H311" s="21" cm="1">
        <f t="array" ref="H311">G311-$G$818</f>
        <v>0.4515466249846</v>
      </c>
      <c r="I311" s="16"/>
      <c r="J311" s="18"/>
      <c r="K311" s="18"/>
      <c r="L311" s="18"/>
    </row>
    <row r="312" ht="12.75" customHeight="1">
      <c r="A312" s="23">
        <v>1192.4</v>
      </c>
      <c r="B312" s="23">
        <v>1196.25</v>
      </c>
      <c r="C312" s="23">
        <v>80237</v>
      </c>
      <c r="D312" s="23">
        <v>80528.2</v>
      </c>
      <c r="E312" s="19">
        <v>80382.600000000006</v>
      </c>
      <c r="F312" s="23">
        <v>-411.5</v>
      </c>
      <c r="G312" s="20" cm="1">
        <f t="array" ref="G312">(F312+49.6)/6.04</f>
        <v>-59.9172185430464</v>
      </c>
      <c r="H312" s="21" cm="1">
        <f t="array" ref="H312">G312-$G$818</f>
        <v>1.0144605322693</v>
      </c>
      <c r="I312" s="16"/>
      <c r="J312" s="18"/>
      <c r="K312" s="18"/>
      <c r="L312" s="18"/>
    </row>
    <row r="313" ht="12.75" customHeight="1">
      <c r="A313" s="23">
        <v>1196.25</v>
      </c>
      <c r="B313" s="23">
        <v>1200.1</v>
      </c>
      <c r="C313" s="23">
        <v>80528.2</v>
      </c>
      <c r="D313" s="23">
        <v>80817.5</v>
      </c>
      <c r="E313" s="19">
        <v>80672.850000000006</v>
      </c>
      <c r="F313" s="23">
        <v>-410</v>
      </c>
      <c r="G313" s="20" cm="1">
        <f t="array" ref="G313">(F313+49.6)/6.04</f>
        <v>-59.6688741721854</v>
      </c>
      <c r="H313" s="21" cm="1">
        <f t="array" ref="H313">G313-$G$818</f>
        <v>1.2628049031303</v>
      </c>
      <c r="I313" s="16"/>
      <c r="J313" s="18"/>
      <c r="K313" s="18"/>
      <c r="L313" s="18"/>
    </row>
    <row r="314" ht="12.75" customHeight="1">
      <c r="A314" s="23">
        <v>1200.1</v>
      </c>
      <c r="B314" s="23">
        <v>1203.95</v>
      </c>
      <c r="C314" s="23">
        <v>80817.5</v>
      </c>
      <c r="D314" s="23">
        <v>81113.2</v>
      </c>
      <c r="E314" s="19">
        <v>80965.350000000006</v>
      </c>
      <c r="F314" s="23">
        <v>-412.04</v>
      </c>
      <c r="G314" s="20" cm="1">
        <f t="array" ref="G314">(F314+49.6)/6.04</f>
        <v>-60.0066225165563</v>
      </c>
      <c r="H314" s="21" cm="1">
        <f t="array" ref="H314">G314-$G$818</f>
        <v>0.9250565587594</v>
      </c>
      <c r="I314" s="16"/>
      <c r="J314" s="18"/>
      <c r="K314" s="18"/>
      <c r="L314" s="18"/>
    </row>
    <row r="315" ht="12.75" customHeight="1">
      <c r="A315" s="23">
        <v>1203.95</v>
      </c>
      <c r="B315" s="23">
        <v>1207.8</v>
      </c>
      <c r="C315" s="23">
        <v>81113.2</v>
      </c>
      <c r="D315" s="23">
        <v>81405.600000000006</v>
      </c>
      <c r="E315" s="19">
        <v>81259.399999999994</v>
      </c>
      <c r="F315" s="23">
        <v>-410.35</v>
      </c>
      <c r="G315" s="20" cm="1">
        <f t="array" ref="G315">(F315+49.6)/6.04</f>
        <v>-59.726821192053</v>
      </c>
      <c r="H315" s="21" cm="1">
        <f t="array" ref="H315">G315-$G$818</f>
        <v>1.2048578832627</v>
      </c>
      <c r="I315" s="16"/>
      <c r="J315" s="18"/>
      <c r="K315" s="18"/>
      <c r="L315" s="18"/>
    </row>
    <row r="316" ht="12.75" customHeight="1">
      <c r="A316" s="23">
        <v>1207.8</v>
      </c>
      <c r="B316" s="23">
        <v>1211.65</v>
      </c>
      <c r="C316" s="23">
        <v>81405.600000000006</v>
      </c>
      <c r="D316" s="23">
        <v>81710.3</v>
      </c>
      <c r="E316" s="19">
        <v>81557.95</v>
      </c>
      <c r="F316" s="23">
        <v>-412.31</v>
      </c>
      <c r="G316" s="20" cm="1">
        <f t="array" ref="G316">(F316+49.6)/6.04</f>
        <v>-60.0513245033113</v>
      </c>
      <c r="H316" s="21" cm="1">
        <f t="array" ref="H316">G316-$G$818</f>
        <v>0.8803545720044</v>
      </c>
      <c r="I316" s="16"/>
      <c r="J316" s="18"/>
      <c r="K316" s="18"/>
      <c r="L316" s="18"/>
    </row>
    <row r="317" ht="12.75" customHeight="1">
      <c r="A317" s="23">
        <v>1211.65</v>
      </c>
      <c r="B317" s="23">
        <v>1215.5</v>
      </c>
      <c r="C317" s="23">
        <v>81710.3</v>
      </c>
      <c r="D317" s="23">
        <v>82015.5</v>
      </c>
      <c r="E317" s="19">
        <v>81862.899999999994</v>
      </c>
      <c r="F317" s="23">
        <v>-413.74</v>
      </c>
      <c r="G317" s="20" cm="1">
        <f t="array" ref="G317">(F317+49.6)/6.04</f>
        <v>-60.2880794701987</v>
      </c>
      <c r="H317" s="21" cm="1">
        <f t="array" ref="H317">G317-$G$818</f>
        <v>0.643599605117</v>
      </c>
      <c r="I317" s="16"/>
      <c r="J317" s="18"/>
      <c r="K317" s="18"/>
      <c r="L317" s="18"/>
    </row>
    <row r="318" ht="12.75" customHeight="1">
      <c r="A318" s="23">
        <v>1215.5</v>
      </c>
      <c r="B318" s="23">
        <v>1219.35</v>
      </c>
      <c r="C318" s="23">
        <v>82015.5</v>
      </c>
      <c r="D318" s="23">
        <v>82327.100000000006</v>
      </c>
      <c r="E318" s="19">
        <v>82171.3</v>
      </c>
      <c r="F318" s="23">
        <v>-414.84</v>
      </c>
      <c r="G318" s="20" cm="1">
        <f t="array" ref="G318">(F318+49.6)/6.04</f>
        <v>-60.4701986754967</v>
      </c>
      <c r="H318" s="21" cm="1">
        <f t="array" ref="H318">G318-$G$818</f>
        <v>0.461480399819</v>
      </c>
      <c r="I318" s="16"/>
      <c r="J318" s="18"/>
      <c r="K318" s="18"/>
      <c r="L318" s="18"/>
    </row>
    <row r="319" ht="12.75" customHeight="1">
      <c r="A319" s="23">
        <v>1219.35</v>
      </c>
      <c r="B319" s="23">
        <v>1223.2</v>
      </c>
      <c r="C319" s="23">
        <v>82327.100000000006</v>
      </c>
      <c r="D319" s="23">
        <v>82650.2</v>
      </c>
      <c r="E319" s="19">
        <v>82488.649999999994</v>
      </c>
      <c r="F319" s="23">
        <v>-417.42</v>
      </c>
      <c r="G319" s="20" cm="1">
        <f t="array" ref="G319">(F319+49.6)/6.04</f>
        <v>-60.8973509933775</v>
      </c>
      <c r="H319" s="21" cm="1">
        <f t="array" ref="H319">G319-$G$818</f>
        <v>0.0343280819382</v>
      </c>
      <c r="I319" s="16"/>
      <c r="J319" s="18"/>
      <c r="K319" s="18"/>
      <c r="L319" s="18"/>
    </row>
    <row r="320" ht="12.75" customHeight="1">
      <c r="A320" s="23">
        <v>1223.2</v>
      </c>
      <c r="B320" s="23">
        <v>1227.05</v>
      </c>
      <c r="C320" s="23">
        <v>82650.2</v>
      </c>
      <c r="D320" s="23">
        <v>82971.399999999994</v>
      </c>
      <c r="E320" s="19">
        <v>82810.8</v>
      </c>
      <c r="F320" s="23">
        <v>-416.03</v>
      </c>
      <c r="G320" s="20" cm="1">
        <f t="array" ref="G320">(F320+49.6)/6.04</f>
        <v>-60.6672185430464</v>
      </c>
      <c r="H320" s="21" cm="1">
        <f t="array" ref="H320">G320-$G$818</f>
        <v>0.2644605322693</v>
      </c>
      <c r="I320" s="16"/>
      <c r="J320" s="18"/>
      <c r="K320" s="18"/>
      <c r="L320" s="18"/>
    </row>
    <row r="321" ht="12.75" customHeight="1">
      <c r="A321" s="23">
        <v>1227.05</v>
      </c>
      <c r="B321" s="23">
        <v>1230.9</v>
      </c>
      <c r="C321" s="23">
        <v>82971.399999999994</v>
      </c>
      <c r="D321" s="23">
        <v>83311.899999999994</v>
      </c>
      <c r="E321" s="19">
        <v>83141.649999999994</v>
      </c>
      <c r="F321" s="23">
        <v>-419.54</v>
      </c>
      <c r="G321" s="20" cm="1">
        <f t="array" ref="G321">(F321+49.6)/6.04</f>
        <v>-61.2483443708609</v>
      </c>
      <c r="H321" s="21" cm="1">
        <f t="array" ref="H321">G321-$G$818</f>
        <v>-0.3166652955452</v>
      </c>
      <c r="I321" s="16"/>
      <c r="J321" s="18"/>
      <c r="K321" s="18"/>
      <c r="L321" s="18"/>
    </row>
    <row r="322" ht="12.75" customHeight="1">
      <c r="A322" s="23">
        <v>1230.9</v>
      </c>
      <c r="B322" s="23">
        <v>1234.75</v>
      </c>
      <c r="C322" s="23">
        <v>83311.899999999994</v>
      </c>
      <c r="D322" s="23">
        <v>83657.2</v>
      </c>
      <c r="E322" s="19">
        <v>83484.55</v>
      </c>
      <c r="F322" s="23">
        <v>-420.22</v>
      </c>
      <c r="G322" s="20" cm="1">
        <f t="array" ref="G322">(F322+49.6)/6.04</f>
        <v>-61.3609271523179</v>
      </c>
      <c r="H322" s="21" cm="1">
        <f t="array" ref="H322">G322-$G$818</f>
        <v>-0.4292480770022</v>
      </c>
      <c r="I322" s="16"/>
      <c r="J322" s="18"/>
      <c r="K322" s="18"/>
      <c r="L322" s="18"/>
    </row>
    <row r="323" ht="12.75" customHeight="1">
      <c r="A323" s="23">
        <v>1234.75</v>
      </c>
      <c r="B323" s="23">
        <v>1238.6</v>
      </c>
      <c r="C323" s="23">
        <v>83657.2</v>
      </c>
      <c r="D323" s="23">
        <v>84017.8</v>
      </c>
      <c r="E323" s="19">
        <v>83837.5</v>
      </c>
      <c r="F323" s="23">
        <v>-422.67</v>
      </c>
      <c r="G323" s="20" cm="1">
        <f t="array" ref="G323">(F323+49.6)/6.04</f>
        <v>-61.7665562913907</v>
      </c>
      <c r="H323" s="21" cm="1">
        <f t="array" ref="H323">G323-$G$818</f>
        <v>-0.834877216075</v>
      </c>
      <c r="I323" s="16"/>
      <c r="J323" s="18"/>
      <c r="K323" s="18"/>
      <c r="L323" s="18"/>
    </row>
    <row r="324" ht="12.75" customHeight="1">
      <c r="A324" s="23">
        <v>1238.6</v>
      </c>
      <c r="B324" s="23">
        <v>1242.45</v>
      </c>
      <c r="C324" s="23">
        <v>84017.8</v>
      </c>
      <c r="D324" s="23">
        <v>84387.2</v>
      </c>
      <c r="E324" s="19">
        <v>84202.5</v>
      </c>
      <c r="F324" s="23">
        <v>-425.36</v>
      </c>
      <c r="G324" s="20" cm="1">
        <f t="array" ref="G324">(F324+49.6)/6.04</f>
        <v>-62.2119205298013</v>
      </c>
      <c r="H324" s="21" cm="1">
        <f t="array" ref="H324">G324-$G$818</f>
        <v>-1.2802414544856</v>
      </c>
      <c r="I324" s="16"/>
      <c r="J324" s="18"/>
      <c r="K324" s="18"/>
      <c r="L324" s="18"/>
    </row>
    <row r="325" ht="12.75" customHeight="1">
      <c r="A325" s="23">
        <v>1242.45</v>
      </c>
      <c r="B325" s="23">
        <v>1246.3</v>
      </c>
      <c r="C325" s="23">
        <v>84387.2</v>
      </c>
      <c r="D325" s="23">
        <v>84788.3</v>
      </c>
      <c r="E325" s="19">
        <v>84587.75</v>
      </c>
      <c r="F325" s="23">
        <v>-430.66</v>
      </c>
      <c r="G325" s="20" cm="1">
        <f t="array" ref="G325">(F325+49.6)/6.04</f>
        <v>-63.0894039735099</v>
      </c>
      <c r="H325" s="21" cm="1">
        <f t="array" ref="H325">G325-$G$818</f>
        <v>-2.1577248981942</v>
      </c>
      <c r="I325" s="16"/>
      <c r="J325" s="18"/>
      <c r="K325" s="18"/>
      <c r="L325" s="18"/>
    </row>
    <row r="326" ht="12.75" customHeight="1">
      <c r="A326" s="23">
        <v>1246.3</v>
      </c>
      <c r="B326" s="23">
        <v>1250.15</v>
      </c>
      <c r="C326" s="23">
        <v>84788.3</v>
      </c>
      <c r="D326" s="23">
        <v>85183.600000000006</v>
      </c>
      <c r="E326" s="19">
        <v>84985.95</v>
      </c>
      <c r="F326" s="23">
        <v>-429.29</v>
      </c>
      <c r="G326" s="20" cm="1">
        <f t="array" ref="G326">(F326+49.6)/6.04</f>
        <v>-62.862582781457</v>
      </c>
      <c r="H326" s="21" cm="1">
        <f t="array" ref="H326">G326-$G$818</f>
        <v>-1.9309037061413</v>
      </c>
      <c r="I326" s="16"/>
      <c r="J326" s="18"/>
      <c r="K326" s="18"/>
      <c r="L326" s="18"/>
    </row>
    <row r="327" ht="12.75" customHeight="1">
      <c r="A327" s="23">
        <v>1250.15</v>
      </c>
      <c r="B327" s="23">
        <v>1254</v>
      </c>
      <c r="C327" s="23">
        <v>85183.600000000006</v>
      </c>
      <c r="D327" s="23">
        <v>85577</v>
      </c>
      <c r="E327" s="19">
        <v>85380.3</v>
      </c>
      <c r="F327" s="23">
        <v>-427.58</v>
      </c>
      <c r="G327" s="20" cm="1">
        <f t="array" ref="G327">(F327+49.6)/6.04</f>
        <v>-62.5794701986755</v>
      </c>
      <c r="H327" s="21" cm="1">
        <f t="array" ref="H327">G327-$G$818</f>
        <v>-1.6477911233598</v>
      </c>
      <c r="I327" s="16"/>
      <c r="J327" s="18"/>
      <c r="K327" s="18"/>
      <c r="L327" s="18"/>
    </row>
    <row r="328" ht="12.75" customHeight="1">
      <c r="A328" s="23">
        <v>1254</v>
      </c>
      <c r="B328" s="23">
        <v>1257.85</v>
      </c>
      <c r="C328" s="23">
        <v>85577</v>
      </c>
      <c r="D328" s="23">
        <v>85974.600000000006</v>
      </c>
      <c r="E328" s="19">
        <v>85775.8</v>
      </c>
      <c r="F328" s="23">
        <v>-427.21</v>
      </c>
      <c r="G328" s="20" cm="1">
        <f t="array" ref="G328">(F328+49.6)/6.04</f>
        <v>-62.5182119205298</v>
      </c>
      <c r="H328" s="21" cm="1">
        <f t="array" ref="H328">G328-$G$818</f>
        <v>-1.5865328452141</v>
      </c>
      <c r="I328" s="16"/>
      <c r="J328" s="18"/>
      <c r="K328" s="18"/>
      <c r="L328" s="18"/>
    </row>
    <row r="329" ht="12.75" customHeight="1">
      <c r="A329" s="23">
        <v>1257.85</v>
      </c>
      <c r="B329" s="23">
        <v>1261.7</v>
      </c>
      <c r="C329" s="23">
        <v>85974.600000000006</v>
      </c>
      <c r="D329" s="23">
        <v>86351.2</v>
      </c>
      <c r="E329" s="19">
        <v>86162.899999999994</v>
      </c>
      <c r="F329" s="23">
        <v>-424.3</v>
      </c>
      <c r="G329" s="20" cm="1">
        <f t="array" ref="G329">(F329+49.6)/6.04</f>
        <v>-62.0364238410596</v>
      </c>
      <c r="H329" s="21" cm="1">
        <f t="array" ref="H329">G329-$G$818</f>
        <v>-1.1047447657439</v>
      </c>
      <c r="I329" s="16"/>
      <c r="J329" s="18"/>
      <c r="K329" s="18"/>
      <c r="L329" s="18"/>
    </row>
    <row r="330" ht="12.75" customHeight="1">
      <c r="A330" s="23">
        <v>1261.7</v>
      </c>
      <c r="B330" s="23">
        <v>1265.55</v>
      </c>
      <c r="C330" s="23">
        <v>86351.2</v>
      </c>
      <c r="D330" s="23">
        <v>86726.600000000006</v>
      </c>
      <c r="E330" s="19">
        <v>86538.899999999994</v>
      </c>
      <c r="F330" s="23">
        <v>-423.4</v>
      </c>
      <c r="G330" s="20" cm="1">
        <f t="array" ref="G330">(F330+49.6)/6.04</f>
        <v>-61.887417218543</v>
      </c>
      <c r="H330" s="21" cm="1">
        <f t="array" ref="H330">G330-$G$818</f>
        <v>-0.9557381432273</v>
      </c>
      <c r="I330" s="16"/>
      <c r="J330" s="18"/>
      <c r="K330" s="18"/>
      <c r="L330" s="18"/>
    </row>
    <row r="331" ht="12.75" customHeight="1">
      <c r="A331" s="23">
        <v>1265.55</v>
      </c>
      <c r="B331" s="23">
        <v>1269.4</v>
      </c>
      <c r="C331" s="23">
        <v>86726.600000000006</v>
      </c>
      <c r="D331" s="23">
        <v>87094.399999999994</v>
      </c>
      <c r="E331" s="19">
        <v>86910.5</v>
      </c>
      <c r="F331" s="23">
        <v>-422.76</v>
      </c>
      <c r="G331" s="20" cm="1">
        <f t="array" ref="G331">(F331+49.6)/6.04</f>
        <v>-61.7814569536424</v>
      </c>
      <c r="H331" s="21" cm="1">
        <f t="array" ref="H331">G331-$G$818</f>
        <v>-0.8497778783267</v>
      </c>
      <c r="I331" s="16"/>
      <c r="J331" s="18"/>
      <c r="K331" s="18"/>
      <c r="L331" s="18"/>
    </row>
    <row r="332" ht="12.75" customHeight="1">
      <c r="A332" s="23">
        <v>1269.4</v>
      </c>
      <c r="B332" s="23">
        <v>1273.25</v>
      </c>
      <c r="C332" s="23">
        <v>87094.399999999994</v>
      </c>
      <c r="D332" s="23">
        <v>87452</v>
      </c>
      <c r="E332" s="19">
        <v>87273.2</v>
      </c>
      <c r="F332" s="23">
        <v>-419.24</v>
      </c>
      <c r="G332" s="20" cm="1">
        <f t="array" ref="G332">(F332+49.6)/6.04</f>
        <v>-61.1986754966887</v>
      </c>
      <c r="H332" s="21" cm="1">
        <f t="array" ref="H332">G332-$G$818</f>
        <v>-0.266996421373</v>
      </c>
      <c r="I332" s="16"/>
      <c r="J332" s="18"/>
      <c r="K332" s="18"/>
      <c r="L332" s="18"/>
    </row>
    <row r="333" ht="12.75" customHeight="1">
      <c r="A333" s="23">
        <v>1273.25</v>
      </c>
      <c r="B333" s="23">
        <v>1277.1</v>
      </c>
      <c r="C333" s="23">
        <v>87452</v>
      </c>
      <c r="D333" s="23">
        <v>87828.100000000006</v>
      </c>
      <c r="E333" s="19">
        <v>87640.05</v>
      </c>
      <c r="F333" s="23">
        <v>-422.06</v>
      </c>
      <c r="G333" s="20" cm="1">
        <f t="array" ref="G333">(F333+49.6)/6.04</f>
        <v>-61.6655629139073</v>
      </c>
      <c r="H333" s="21" cm="1">
        <f t="array" ref="H333">G333-$G$818</f>
        <v>-0.7338838385916</v>
      </c>
      <c r="I333" s="16"/>
      <c r="J333" s="18"/>
      <c r="K333" s="18"/>
      <c r="L333" s="18"/>
    </row>
    <row r="334" ht="12.75" customHeight="1">
      <c r="A334" s="23">
        <v>1277.1</v>
      </c>
      <c r="B334" s="23">
        <v>1280.95</v>
      </c>
      <c r="C334" s="23">
        <v>87828.100000000006</v>
      </c>
      <c r="D334" s="23">
        <v>88223</v>
      </c>
      <c r="E334" s="19">
        <v>88025.55</v>
      </c>
      <c r="F334" s="23">
        <v>-424.3</v>
      </c>
      <c r="G334" s="20" cm="1">
        <f t="array" ref="G334">(F334+49.6)/6.04</f>
        <v>-62.0364238410596</v>
      </c>
      <c r="H334" s="21" cm="1">
        <f t="array" ref="H334">G334-$G$818</f>
        <v>-1.1047447657439</v>
      </c>
      <c r="I334" s="16"/>
      <c r="J334" s="18"/>
      <c r="K334" s="18"/>
      <c r="L334" s="18"/>
    </row>
    <row r="335" ht="12.75" customHeight="1">
      <c r="A335" s="23">
        <v>1280.95</v>
      </c>
      <c r="B335" s="23">
        <v>1284.8</v>
      </c>
      <c r="C335" s="23">
        <v>88223</v>
      </c>
      <c r="D335" s="23">
        <v>88615.399999999994</v>
      </c>
      <c r="E335" s="19">
        <v>88419.2</v>
      </c>
      <c r="F335" s="23">
        <v>-425.32</v>
      </c>
      <c r="G335" s="20" cm="1">
        <f t="array" ref="G335">(F335+49.6)/6.04</f>
        <v>-62.205298013245</v>
      </c>
      <c r="H335" s="21" cm="1">
        <f t="array" ref="H335">G335-$G$818</f>
        <v>-1.2736189379293</v>
      </c>
      <c r="I335" s="16"/>
      <c r="J335" s="18"/>
      <c r="K335" s="18"/>
      <c r="L335" s="18"/>
    </row>
    <row r="336" ht="12.75" customHeight="1">
      <c r="A336" s="23">
        <v>1284.8</v>
      </c>
      <c r="B336" s="23">
        <v>1288.65</v>
      </c>
      <c r="C336" s="23">
        <v>88615.399999999994</v>
      </c>
      <c r="D336" s="23">
        <v>89010.7</v>
      </c>
      <c r="E336" s="19">
        <v>88813.05</v>
      </c>
      <c r="F336" s="23">
        <v>-426.13</v>
      </c>
      <c r="G336" s="20" cm="1">
        <f t="array" ref="G336">(F336+49.6)/6.04</f>
        <v>-62.3394039735099</v>
      </c>
      <c r="H336" s="21" cm="1">
        <f t="array" ref="H336">G336-$G$818</f>
        <v>-1.4077248981942</v>
      </c>
      <c r="I336" s="16"/>
      <c r="J336" s="18"/>
      <c r="K336" s="18"/>
      <c r="L336" s="18"/>
    </row>
    <row r="337" ht="12.75" customHeight="1">
      <c r="A337" s="23">
        <v>1288.65</v>
      </c>
      <c r="B337" s="23">
        <v>1292.5</v>
      </c>
      <c r="C337" s="23">
        <v>89010.7</v>
      </c>
      <c r="D337" s="23">
        <v>89402</v>
      </c>
      <c r="E337" s="19">
        <v>89206.350000000006</v>
      </c>
      <c r="F337" s="23">
        <v>-425.75</v>
      </c>
      <c r="G337" s="20" cm="1">
        <f t="array" ref="G337">(F337+49.6)/6.04</f>
        <v>-62.2764900662252</v>
      </c>
      <c r="H337" s="21" cm="1">
        <f t="array" ref="H337">G337-$G$818</f>
        <v>-1.3448109909095</v>
      </c>
      <c r="I337" s="16"/>
      <c r="J337" s="18"/>
      <c r="K337" s="18"/>
      <c r="L337" s="18"/>
    </row>
    <row r="338" ht="12.75" customHeight="1">
      <c r="A338" s="23">
        <v>1292.5</v>
      </c>
      <c r="B338" s="23">
        <v>1296.35</v>
      </c>
      <c r="C338" s="23">
        <v>89402</v>
      </c>
      <c r="D338" s="23">
        <v>89793</v>
      </c>
      <c r="E338" s="19">
        <v>89597.5</v>
      </c>
      <c r="F338" s="23">
        <v>-425.38</v>
      </c>
      <c r="G338" s="20" cm="1">
        <f t="array" ref="G338">(F338+49.6)/6.04</f>
        <v>-62.2152317880795</v>
      </c>
      <c r="H338" s="21" cm="1">
        <f t="array" ref="H338">G338-$G$818</f>
        <v>-1.2835527127638</v>
      </c>
      <c r="I338" s="16"/>
      <c r="J338" s="18"/>
      <c r="K338" s="18"/>
      <c r="L338" s="18"/>
    </row>
    <row r="339" ht="12.75" customHeight="1">
      <c r="A339" s="23">
        <v>1296.35</v>
      </c>
      <c r="B339" s="23">
        <v>1300.2</v>
      </c>
      <c r="C339" s="23">
        <v>89793</v>
      </c>
      <c r="D339" s="23">
        <v>90157.2</v>
      </c>
      <c r="E339" s="19">
        <v>89975.100000000006</v>
      </c>
      <c r="F339" s="23">
        <v>-419.45</v>
      </c>
      <c r="G339" s="20" cm="1">
        <f t="array" ref="G339">(F339+49.6)/6.04</f>
        <v>-61.2334437086093</v>
      </c>
      <c r="H339" s="21" cm="1">
        <f t="array" ref="H339">G339-$G$818</f>
        <v>-0.3017646332936</v>
      </c>
      <c r="I339" s="16"/>
      <c r="J339" s="18"/>
      <c r="K339" s="18"/>
      <c r="L339" s="18"/>
    </row>
    <row r="340" ht="12.75" customHeight="1">
      <c r="A340" s="23">
        <v>1300.2</v>
      </c>
      <c r="B340" s="23">
        <v>1304.05</v>
      </c>
      <c r="C340" s="23">
        <v>90157.2</v>
      </c>
      <c r="D340" s="23">
        <v>90536</v>
      </c>
      <c r="E340" s="19">
        <v>90346.600000000006</v>
      </c>
      <c r="F340" s="23">
        <v>-422.52</v>
      </c>
      <c r="G340" s="20" cm="1">
        <f t="array" ref="G340">(F340+49.6)/6.04</f>
        <v>-61.7417218543046</v>
      </c>
      <c r="H340" s="21" cm="1">
        <f t="array" ref="H340">G340-$G$818</f>
        <v>-0.8100427789889</v>
      </c>
      <c r="I340" s="16"/>
      <c r="J340" s="18"/>
      <c r="K340" s="18"/>
      <c r="L340" s="18"/>
    </row>
    <row r="341" ht="12.75" customHeight="1">
      <c r="A341" s="23">
        <v>1304.05</v>
      </c>
      <c r="B341" s="23">
        <v>1307.9</v>
      </c>
      <c r="C341" s="23">
        <v>90536</v>
      </c>
      <c r="D341" s="23">
        <v>90914.3</v>
      </c>
      <c r="E341" s="19">
        <v>90725.149999999994</v>
      </c>
      <c r="F341" s="23">
        <v>-421.55</v>
      </c>
      <c r="G341" s="20" cm="1">
        <f t="array" ref="G341">(F341+49.6)/6.04</f>
        <v>-61.5811258278146</v>
      </c>
      <c r="H341" s="21" cm="1">
        <f t="array" ref="H341">G341-$G$818</f>
        <v>-0.6494467524989</v>
      </c>
      <c r="I341" s="16"/>
      <c r="J341" s="18"/>
      <c r="K341" s="18"/>
      <c r="L341" s="18"/>
    </row>
    <row r="342" ht="12.75" customHeight="1">
      <c r="A342" s="23">
        <v>1307.9</v>
      </c>
      <c r="B342" s="23">
        <v>1311.75</v>
      </c>
      <c r="C342" s="23">
        <v>90914.3</v>
      </c>
      <c r="D342" s="23">
        <v>91296.5</v>
      </c>
      <c r="E342" s="19">
        <v>91105.399999999994</v>
      </c>
      <c r="F342" s="23">
        <v>-422.9</v>
      </c>
      <c r="G342" s="20" cm="1">
        <f t="array" ref="G342">(F342+49.6)/6.04</f>
        <v>-61.8046357615894</v>
      </c>
      <c r="H342" s="21" cm="1">
        <f t="array" ref="H342">G342-$G$818</f>
        <v>-0.8729566862737</v>
      </c>
      <c r="I342" s="16"/>
      <c r="J342" s="18"/>
      <c r="K342" s="18"/>
      <c r="L342" s="18"/>
    </row>
    <row r="343" ht="12.75" customHeight="1">
      <c r="A343" s="23">
        <v>1311.75</v>
      </c>
      <c r="B343" s="23">
        <v>1315.6</v>
      </c>
      <c r="C343" s="23">
        <v>91296.5</v>
      </c>
      <c r="D343" s="23">
        <v>91667.8</v>
      </c>
      <c r="E343" s="19">
        <v>91482.149999999994</v>
      </c>
      <c r="F343" s="23">
        <v>-420.75</v>
      </c>
      <c r="G343" s="20" cm="1">
        <f t="array" ref="G343">(F343+49.6)/6.04</f>
        <v>-61.4486754966887</v>
      </c>
      <c r="H343" s="21" cm="1">
        <f t="array" ref="H343">G343-$G$818</f>
        <v>-0.5169964213729999</v>
      </c>
      <c r="I343" s="16"/>
      <c r="J343" s="18"/>
      <c r="K343" s="18"/>
      <c r="L343" s="18"/>
    </row>
    <row r="344" ht="12.75" customHeight="1">
      <c r="A344" s="23">
        <v>1315.6</v>
      </c>
      <c r="B344" s="23">
        <v>1319.45</v>
      </c>
      <c r="C344" s="23">
        <v>91667.8</v>
      </c>
      <c r="D344" s="23">
        <v>92037.7</v>
      </c>
      <c r="E344" s="19">
        <v>91852.75</v>
      </c>
      <c r="F344" s="23">
        <v>-420.03</v>
      </c>
      <c r="G344" s="20" cm="1">
        <f t="array" ref="G344">(F344+49.6)/6.04</f>
        <v>-61.3294701986755</v>
      </c>
      <c r="H344" s="21" cm="1">
        <f t="array" ref="H344">G344-$G$818</f>
        <v>-0.3977911233598</v>
      </c>
      <c r="I344" s="16"/>
      <c r="J344" s="18"/>
      <c r="K344" s="18"/>
      <c r="L344" s="18"/>
    </row>
    <row r="345" ht="12.75" customHeight="1">
      <c r="A345" s="23">
        <v>1319.45</v>
      </c>
      <c r="B345" s="23">
        <v>1323.3</v>
      </c>
      <c r="C345" s="23">
        <v>92037.7</v>
      </c>
      <c r="D345" s="23">
        <v>92407.100000000006</v>
      </c>
      <c r="E345" s="19">
        <v>92222.399999999994</v>
      </c>
      <c r="F345" s="23">
        <v>-420.48</v>
      </c>
      <c r="G345" s="20" cm="1">
        <f t="array" ref="G345">(F345+49.6)/6.04</f>
        <v>-61.4039735099338</v>
      </c>
      <c r="H345" s="21" cm="1">
        <f t="array" ref="H345">G345-$G$818</f>
        <v>-0.4722944346181</v>
      </c>
      <c r="I345" s="16"/>
      <c r="J345" s="18"/>
      <c r="K345" s="18"/>
      <c r="L345" s="18"/>
    </row>
    <row r="346" ht="12.75" customHeight="1">
      <c r="A346" s="23">
        <v>1323.3</v>
      </c>
      <c r="B346" s="23">
        <v>1327.15</v>
      </c>
      <c r="C346" s="23">
        <v>92407.100000000006</v>
      </c>
      <c r="D346" s="23">
        <v>92755.3</v>
      </c>
      <c r="E346" s="19">
        <v>92581.2</v>
      </c>
      <c r="F346" s="23">
        <v>-415.33</v>
      </c>
      <c r="G346" s="20" cm="1">
        <f t="array" ref="G346">(F346+49.6)/6.04</f>
        <v>-60.5513245033113</v>
      </c>
      <c r="H346" s="21" cm="1">
        <f t="array" ref="H346">G346-$G$818</f>
        <v>0.3803545720044</v>
      </c>
      <c r="I346" s="16"/>
      <c r="J346" s="18"/>
      <c r="K346" s="18"/>
      <c r="L346" s="18"/>
    </row>
    <row r="347" ht="12.75" customHeight="1">
      <c r="A347" s="23">
        <v>1327.15</v>
      </c>
      <c r="B347" s="23">
        <v>1331</v>
      </c>
      <c r="C347" s="23">
        <v>92755.3</v>
      </c>
      <c r="D347" s="23">
        <v>93119</v>
      </c>
      <c r="E347" s="19">
        <v>92937.149999999994</v>
      </c>
      <c r="F347" s="23">
        <v>-419.21</v>
      </c>
      <c r="G347" s="20" cm="1">
        <f t="array" ref="G347">(F347+49.6)/6.04</f>
        <v>-61.1937086092715</v>
      </c>
      <c r="H347" s="21" cm="1">
        <f t="array" ref="H347">G347-$G$818</f>
        <v>-0.2620295339558</v>
      </c>
      <c r="I347" s="16"/>
      <c r="J347" s="18"/>
      <c r="K347" s="18"/>
      <c r="L347" s="18"/>
    </row>
    <row r="348" ht="12.75" customHeight="1">
      <c r="A348" s="23">
        <v>1331</v>
      </c>
      <c r="B348" s="23">
        <v>1334.85</v>
      </c>
      <c r="C348" s="23">
        <v>93119</v>
      </c>
      <c r="D348" s="23">
        <v>93487.2</v>
      </c>
      <c r="E348" s="19">
        <v>93303.100000000006</v>
      </c>
      <c r="F348" s="23">
        <v>-420.84</v>
      </c>
      <c r="G348" s="20" cm="1">
        <f t="array" ref="G348">(F348+49.6)/6.04</f>
        <v>-61.4635761589404</v>
      </c>
      <c r="H348" s="21" cm="1">
        <f t="array" ref="H348">G348-$G$818</f>
        <v>-0.5318970836247</v>
      </c>
      <c r="I348" s="16"/>
      <c r="J348" s="18"/>
      <c r="K348" s="18"/>
      <c r="L348" s="18"/>
    </row>
    <row r="349" ht="12.75" customHeight="1">
      <c r="A349" s="23">
        <v>1334.85</v>
      </c>
      <c r="B349" s="23">
        <v>1338.7</v>
      </c>
      <c r="C349" s="23">
        <v>93487.2</v>
      </c>
      <c r="D349" s="23">
        <v>93855.8</v>
      </c>
      <c r="E349" s="19">
        <v>93671.5</v>
      </c>
      <c r="F349" s="23">
        <v>-419.07</v>
      </c>
      <c r="G349" s="20" cm="1">
        <f t="array" ref="G349">(F349+49.6)/6.04</f>
        <v>-61.1705298013245</v>
      </c>
      <c r="H349" s="21" cm="1">
        <f t="array" ref="H349">G349-$G$818</f>
        <v>-0.2388507260088</v>
      </c>
      <c r="I349" s="16"/>
      <c r="J349" s="18"/>
      <c r="K349" s="18"/>
      <c r="L349" s="18"/>
    </row>
    <row r="350" ht="12.75" customHeight="1">
      <c r="A350" s="23">
        <v>1338.7</v>
      </c>
      <c r="B350" s="23">
        <v>1342.55</v>
      </c>
      <c r="C350" s="23">
        <v>93855.8</v>
      </c>
      <c r="D350" s="23">
        <v>94234.5</v>
      </c>
      <c r="E350" s="19">
        <v>94045.149999999994</v>
      </c>
      <c r="F350" s="23">
        <v>-422.13</v>
      </c>
      <c r="G350" s="20" cm="1">
        <f t="array" ref="G350">(F350+49.6)/6.04</f>
        <v>-61.6771523178808</v>
      </c>
      <c r="H350" s="21" cm="1">
        <f t="array" ref="H350">G350-$G$818</f>
        <v>-0.7454732425650999</v>
      </c>
      <c r="I350" s="16"/>
      <c r="J350" s="18"/>
      <c r="K350" s="18"/>
      <c r="L350" s="18"/>
    </row>
    <row r="351" ht="12.75" customHeight="1">
      <c r="A351" s="23">
        <v>1342.55</v>
      </c>
      <c r="B351" s="23">
        <v>1346.4</v>
      </c>
      <c r="C351" s="23">
        <v>94234.5</v>
      </c>
      <c r="D351" s="23">
        <v>94614.399999999994</v>
      </c>
      <c r="E351" s="19">
        <v>94424.45</v>
      </c>
      <c r="F351" s="23">
        <v>-421.43</v>
      </c>
      <c r="G351" s="20" cm="1">
        <f t="array" ref="G351">(F351+49.6)/6.04</f>
        <v>-61.5612582781457</v>
      </c>
      <c r="H351" s="21" cm="1">
        <f t="array" ref="H351">G351-$G$818</f>
        <v>-0.629579202830</v>
      </c>
      <c r="I351" s="16"/>
      <c r="J351" s="18"/>
      <c r="K351" s="18"/>
      <c r="L351" s="18"/>
    </row>
    <row r="352" ht="12.75" customHeight="1">
      <c r="A352" s="23">
        <v>1346.4</v>
      </c>
      <c r="B352" s="23">
        <v>1350.25</v>
      </c>
      <c r="C352" s="23">
        <v>94614.399999999994</v>
      </c>
      <c r="D352" s="23">
        <v>94976.2</v>
      </c>
      <c r="E352" s="19">
        <v>94795.3</v>
      </c>
      <c r="F352" s="23">
        <v>-418.89</v>
      </c>
      <c r="G352" s="20" cm="1">
        <f t="array" ref="G352">(F352+49.6)/6.04</f>
        <v>-61.1407284768212</v>
      </c>
      <c r="H352" s="21" cm="1">
        <f t="array" ref="H352">G352-$G$818</f>
        <v>-0.2090494015055</v>
      </c>
      <c r="I352" s="16"/>
      <c r="J352" s="18"/>
      <c r="K352" s="18"/>
      <c r="L352" s="18"/>
    </row>
    <row r="353" ht="12.75" customHeight="1">
      <c r="A353" s="23">
        <v>1350.25</v>
      </c>
      <c r="B353" s="23">
        <v>1354.1</v>
      </c>
      <c r="C353" s="23">
        <v>94976.2</v>
      </c>
      <c r="D353" s="23">
        <v>95353.5</v>
      </c>
      <c r="E353" s="19">
        <v>95164.850000000006</v>
      </c>
      <c r="F353" s="23">
        <v>-421.43</v>
      </c>
      <c r="G353" s="20" cm="1">
        <f t="array" ref="G353">(F353+49.6)/6.04</f>
        <v>-61.5612582781457</v>
      </c>
      <c r="H353" s="21" cm="1">
        <f t="array" ref="H353">G353-$G$818</f>
        <v>-0.629579202830</v>
      </c>
      <c r="I353" s="16"/>
      <c r="J353" s="18"/>
      <c r="K353" s="18"/>
      <c r="L353" s="18"/>
    </row>
    <row r="354" ht="12.75" customHeight="1">
      <c r="A354" s="23">
        <v>1354.1</v>
      </c>
      <c r="B354" s="23">
        <v>1357.95</v>
      </c>
      <c r="C354" s="23">
        <v>95353.5</v>
      </c>
      <c r="D354" s="23">
        <v>95721.2</v>
      </c>
      <c r="E354" s="19">
        <v>95537.350000000006</v>
      </c>
      <c r="F354" s="23">
        <v>-418.7</v>
      </c>
      <c r="G354" s="20" cm="1">
        <f t="array" ref="G354">(F354+49.6)/6.04</f>
        <v>-61.1092715231788</v>
      </c>
      <c r="H354" s="21" cm="1">
        <f t="array" ref="H354">G354-$G$818</f>
        <v>-0.1775924478631</v>
      </c>
      <c r="I354" s="16"/>
      <c r="J354" s="18"/>
      <c r="K354" s="18"/>
      <c r="L354" s="18"/>
    </row>
    <row r="355" ht="12.75" customHeight="1">
      <c r="A355" s="23">
        <v>1357.95</v>
      </c>
      <c r="B355" s="23">
        <v>1361.8</v>
      </c>
      <c r="C355" s="23">
        <v>95721.2</v>
      </c>
      <c r="D355" s="23">
        <v>96093.2</v>
      </c>
      <c r="E355" s="19">
        <v>95907.2</v>
      </c>
      <c r="F355" s="23">
        <v>-420.55</v>
      </c>
      <c r="G355" s="20" cm="1">
        <f t="array" ref="G355">(F355+49.6)/6.04</f>
        <v>-61.4155629139073</v>
      </c>
      <c r="H355" s="21" cm="1">
        <f t="array" ref="H355">G355-$G$818</f>
        <v>-0.4838838385916</v>
      </c>
      <c r="I355" s="16"/>
      <c r="J355" s="18"/>
      <c r="K355" s="18"/>
      <c r="L355" s="18"/>
    </row>
    <row r="356" ht="12.75" customHeight="1">
      <c r="A356" s="23">
        <v>1361.8</v>
      </c>
      <c r="B356" s="23">
        <v>1365.65</v>
      </c>
      <c r="C356" s="23">
        <v>96093.2</v>
      </c>
      <c r="D356" s="23">
        <v>96463</v>
      </c>
      <c r="E356" s="19">
        <v>96278.100000000006</v>
      </c>
      <c r="F356" s="23">
        <v>-418.34</v>
      </c>
      <c r="G356" s="20" cm="1">
        <f t="array" ref="G356">(F356+49.6)/6.04</f>
        <v>-61.0496688741722</v>
      </c>
      <c r="H356" s="21" cm="1">
        <f t="array" ref="H356">G356-$G$818</f>
        <v>-0.1179897988565</v>
      </c>
      <c r="I356" s="16"/>
      <c r="J356" s="18"/>
      <c r="K356" s="18"/>
      <c r="L356" s="18"/>
    </row>
    <row r="357" ht="12.75" customHeight="1">
      <c r="A357" s="23">
        <v>1365.65</v>
      </c>
      <c r="B357" s="23">
        <v>1369.5</v>
      </c>
      <c r="C357" s="23">
        <v>96463</v>
      </c>
      <c r="D357" s="23">
        <v>96841</v>
      </c>
      <c r="E357" s="19">
        <v>96652</v>
      </c>
      <c r="F357" s="23">
        <v>-420.79</v>
      </c>
      <c r="G357" s="20" cm="1">
        <f t="array" ref="G357">(F357+49.6)/6.04</f>
        <v>-61.455298013245</v>
      </c>
      <c r="H357" s="21" cm="1">
        <f t="array" ref="H357">G357-$G$818</f>
        <v>-0.5236189379293</v>
      </c>
      <c r="I357" s="16"/>
      <c r="J357" s="18"/>
      <c r="K357" s="18"/>
      <c r="L357" s="18"/>
    </row>
    <row r="358" ht="12.75" customHeight="1">
      <c r="A358" s="23">
        <v>1369.5</v>
      </c>
      <c r="B358" s="23">
        <v>1373.35</v>
      </c>
      <c r="C358" s="23">
        <v>96841</v>
      </c>
      <c r="D358" s="23">
        <v>97220.3</v>
      </c>
      <c r="E358" s="19">
        <v>97030.649999999994</v>
      </c>
      <c r="F358" s="23">
        <v>-420.05</v>
      </c>
      <c r="G358" s="20" cm="1">
        <f t="array" ref="G358">(F358+49.6)/6.04</f>
        <v>-61.3327814569536</v>
      </c>
      <c r="H358" s="21" cm="1">
        <f t="array" ref="H358">G358-$G$818</f>
        <v>-0.4011023816379</v>
      </c>
      <c r="I358" s="16"/>
      <c r="J358" s="18"/>
      <c r="K358" s="18"/>
      <c r="L358" s="18"/>
    </row>
    <row r="359" ht="12.75" customHeight="1">
      <c r="A359" s="23">
        <v>1373.35</v>
      </c>
      <c r="B359" s="23">
        <v>1377.2</v>
      </c>
      <c r="C359" s="23">
        <v>97220.3</v>
      </c>
      <c r="D359" s="23">
        <v>97601.2</v>
      </c>
      <c r="E359" s="19">
        <v>97410.75</v>
      </c>
      <c r="F359" s="23">
        <v>-420.95</v>
      </c>
      <c r="G359" s="20" cm="1">
        <f t="array" ref="G359">(F359+49.6)/6.04</f>
        <v>-61.4817880794702</v>
      </c>
      <c r="H359" s="21" cm="1">
        <f t="array" ref="H359">G359-$G$818</f>
        <v>-0.5501090041545</v>
      </c>
      <c r="I359" s="16"/>
      <c r="J359" s="18"/>
      <c r="K359" s="18"/>
      <c r="L359" s="18"/>
    </row>
    <row r="360" ht="12.75" customHeight="1">
      <c r="A360" s="23">
        <v>1377.2</v>
      </c>
      <c r="B360" s="23">
        <v>1381.05</v>
      </c>
      <c r="C360" s="23">
        <v>97601.2</v>
      </c>
      <c r="D360" s="23">
        <v>97971.899999999994</v>
      </c>
      <c r="E360" s="19">
        <v>97786.55</v>
      </c>
      <c r="F360" s="23">
        <v>-418.8</v>
      </c>
      <c r="G360" s="20" cm="1">
        <f t="array" ref="G360">(F360+49.6)/6.04</f>
        <v>-61.1258278145695</v>
      </c>
      <c r="H360" s="21" cm="1">
        <f t="array" ref="H360">G360-$G$818</f>
        <v>-0.1941487392538</v>
      </c>
      <c r="I360" s="16"/>
      <c r="J360" s="18"/>
      <c r="K360" s="18"/>
      <c r="L360" s="18"/>
    </row>
    <row r="361" ht="12.75" customHeight="1">
      <c r="A361" s="23">
        <v>1381.05</v>
      </c>
      <c r="B361" s="23">
        <v>1384.9</v>
      </c>
      <c r="C361" s="23">
        <v>97971.899999999994</v>
      </c>
      <c r="D361" s="23">
        <v>98329.3</v>
      </c>
      <c r="E361" s="19">
        <v>98150.600000000006</v>
      </c>
      <c r="F361" s="23">
        <v>-416.96</v>
      </c>
      <c r="G361" s="20" cm="1">
        <f t="array" ref="G361">(F361+49.6)/6.04</f>
        <v>-60.8211920529801</v>
      </c>
      <c r="H361" s="21" cm="1">
        <f t="array" ref="H361">G361-$G$818</f>
        <v>0.1104870223356</v>
      </c>
      <c r="I361" s="16"/>
      <c r="J361" s="18"/>
      <c r="K361" s="18"/>
      <c r="L361" s="18"/>
    </row>
    <row r="362" ht="12.75" customHeight="1">
      <c r="A362" s="23">
        <v>1384.9</v>
      </c>
      <c r="B362" s="23">
        <v>1388.75</v>
      </c>
      <c r="C362" s="23">
        <v>98329.3</v>
      </c>
      <c r="D362" s="23">
        <v>98694.8</v>
      </c>
      <c r="E362" s="19">
        <v>98512.05</v>
      </c>
      <c r="F362" s="23">
        <v>-416.2</v>
      </c>
      <c r="G362" s="20" cm="1">
        <f t="array" ref="G362">(F362+49.6)/6.04</f>
        <v>-60.6953642384106</v>
      </c>
      <c r="H362" s="21" cm="1">
        <f t="array" ref="H362">G362-$G$818</f>
        <v>0.2363148369051</v>
      </c>
      <c r="I362" s="16"/>
      <c r="J362" s="18"/>
      <c r="K362" s="18"/>
      <c r="L362" s="18"/>
    </row>
    <row r="363" ht="12.75" customHeight="1">
      <c r="A363" s="23">
        <v>1388.75</v>
      </c>
      <c r="B363" s="23">
        <v>1392.6</v>
      </c>
      <c r="C363" s="23">
        <v>98694.8</v>
      </c>
      <c r="D363" s="23">
        <v>99061.8</v>
      </c>
      <c r="E363" s="19">
        <v>98878.3</v>
      </c>
      <c r="F363" s="23">
        <v>-417.28</v>
      </c>
      <c r="G363" s="20" cm="1">
        <f t="array" ref="G363">(F363+49.6)/6.04</f>
        <v>-60.8741721854305</v>
      </c>
      <c r="H363" s="21" cm="1">
        <f t="array" ref="H363">G363-$G$818</f>
        <v>0.0575068898852</v>
      </c>
      <c r="I363" s="16"/>
      <c r="J363" s="18"/>
      <c r="K363" s="18"/>
      <c r="L363" s="18"/>
    </row>
    <row r="364" ht="12.75" customHeight="1">
      <c r="A364" s="23">
        <v>1392.6</v>
      </c>
      <c r="B364" s="23">
        <v>1396.45</v>
      </c>
      <c r="C364" s="23">
        <v>99061.8</v>
      </c>
      <c r="D364" s="23">
        <v>99442.399999999994</v>
      </c>
      <c r="E364" s="19">
        <v>99252.100000000006</v>
      </c>
      <c r="F364" s="23">
        <v>-419.42</v>
      </c>
      <c r="G364" s="20" cm="1">
        <f t="array" ref="G364">(F364+49.6)/6.04</f>
        <v>-61.2284768211921</v>
      </c>
      <c r="H364" s="21" cm="1">
        <f t="array" ref="H364">G364-$G$818</f>
        <v>-0.2967977458764</v>
      </c>
      <c r="I364" s="16"/>
      <c r="J364" s="18"/>
      <c r="K364" s="18"/>
      <c r="L364" s="18"/>
    </row>
    <row r="365" ht="12.75" customHeight="1">
      <c r="A365" s="23">
        <v>1396.45</v>
      </c>
      <c r="B365" s="23">
        <v>1400.3</v>
      </c>
      <c r="C365" s="23">
        <v>99442.399999999994</v>
      </c>
      <c r="D365" s="23">
        <v>99835.600000000006</v>
      </c>
      <c r="E365" s="19">
        <v>99639</v>
      </c>
      <c r="F365" s="23">
        <v>-421.79</v>
      </c>
      <c r="G365" s="20" cm="1">
        <f t="array" ref="G365">(F365+49.6)/6.04</f>
        <v>-61.6208609271523</v>
      </c>
      <c r="H365" s="21" cm="1">
        <f t="array" ref="H365">G365-$G$818</f>
        <v>-0.6891818518366</v>
      </c>
      <c r="I365" s="16"/>
      <c r="J365" s="18"/>
      <c r="K365" s="18"/>
      <c r="L365" s="18"/>
    </row>
    <row r="366" ht="12.75" customHeight="1">
      <c r="A366" s="23">
        <v>1400.3</v>
      </c>
      <c r="B366" s="23">
        <v>1404.15</v>
      </c>
      <c r="C366" s="23">
        <v>99835.600000000006</v>
      </c>
      <c r="D366" s="23">
        <v>100226</v>
      </c>
      <c r="E366" s="19">
        <v>100030.8</v>
      </c>
      <c r="F366" s="23">
        <v>-421.08</v>
      </c>
      <c r="G366" s="20" cm="1">
        <f t="array" ref="G366">(F366+49.6)/6.04</f>
        <v>-61.5033112582781</v>
      </c>
      <c r="H366" s="21" cm="1">
        <f t="array" ref="H366">G366-$G$818</f>
        <v>-0.5716321829624</v>
      </c>
      <c r="I366" s="16"/>
      <c r="J366" s="18"/>
      <c r="K366" s="18"/>
      <c r="L366" s="18"/>
    </row>
    <row r="367" ht="12.75" customHeight="1">
      <c r="A367" s="23">
        <v>1404.15</v>
      </c>
      <c r="B367" s="23">
        <v>1408</v>
      </c>
      <c r="C367" s="23">
        <v>100226</v>
      </c>
      <c r="D367" s="23">
        <v>100624</v>
      </c>
      <c r="E367" s="19">
        <v>100425</v>
      </c>
      <c r="F367" s="23">
        <v>-421.72</v>
      </c>
      <c r="G367" s="20" cm="1">
        <f t="array" ref="G367">(F367+49.6)/6.04</f>
        <v>-61.6092715231788</v>
      </c>
      <c r="H367" s="21" cm="1">
        <f t="array" ref="H367">G367-$G$818</f>
        <v>-0.6775924478631</v>
      </c>
      <c r="I367" s="16"/>
      <c r="J367" s="18"/>
      <c r="K367" s="18"/>
      <c r="L367" s="18"/>
    </row>
    <row r="368" ht="12.75" customHeight="1">
      <c r="A368" s="23">
        <v>1408</v>
      </c>
      <c r="B368" s="23">
        <v>1411.85</v>
      </c>
      <c r="C368" s="23">
        <v>100624</v>
      </c>
      <c r="D368" s="23">
        <v>101041</v>
      </c>
      <c r="E368" s="19">
        <v>100832.5</v>
      </c>
      <c r="F368" s="23">
        <v>-426.82</v>
      </c>
      <c r="G368" s="20" cm="1">
        <f t="array" ref="G368">(F368+49.6)/6.04</f>
        <v>-62.453642384106</v>
      </c>
      <c r="H368" s="21" cm="1">
        <f t="array" ref="H368">G368-$G$818</f>
        <v>-1.5219633087903</v>
      </c>
      <c r="I368" s="16"/>
      <c r="J368" s="18"/>
      <c r="K368" s="18"/>
      <c r="L368" s="18"/>
    </row>
    <row r="369" ht="12.75" customHeight="1">
      <c r="A369" s="23">
        <v>1411.85</v>
      </c>
      <c r="B369" s="23">
        <v>1415.7</v>
      </c>
      <c r="C369" s="23">
        <v>101041</v>
      </c>
      <c r="D369" s="23">
        <v>101450</v>
      </c>
      <c r="E369" s="19">
        <v>101245.5</v>
      </c>
      <c r="F369" s="23">
        <v>-430.78</v>
      </c>
      <c r="G369" s="20" cm="1">
        <f t="array" ref="G369">(F369+49.6)/6.04</f>
        <v>-63.1092715231788</v>
      </c>
      <c r="H369" s="21" cm="1">
        <f t="array" ref="H369">G369-$G$818</f>
        <v>-2.1775924478631</v>
      </c>
      <c r="I369" s="16"/>
      <c r="J369" s="18"/>
      <c r="K369" s="18"/>
      <c r="L369" s="18"/>
    </row>
    <row r="370" ht="12.75" customHeight="1">
      <c r="A370" s="23">
        <v>1415.7</v>
      </c>
      <c r="B370" s="23">
        <v>1419.55</v>
      </c>
      <c r="C370" s="23">
        <v>101450</v>
      </c>
      <c r="D370" s="23">
        <v>101865</v>
      </c>
      <c r="E370" s="19">
        <v>101657.5</v>
      </c>
      <c r="F370" s="23">
        <v>-426</v>
      </c>
      <c r="G370" s="20" cm="1">
        <f t="array" ref="G370">(F370+49.6)/6.04</f>
        <v>-62.317880794702</v>
      </c>
      <c r="H370" s="21" cm="1">
        <f t="array" ref="H370">G370-$G$818</f>
        <v>-1.3862017193863</v>
      </c>
      <c r="I370" s="16"/>
      <c r="J370" s="18"/>
      <c r="K370" s="18"/>
      <c r="L370" s="18"/>
    </row>
    <row r="371" ht="12.75" customHeight="1">
      <c r="A371" s="23">
        <v>1419.55</v>
      </c>
      <c r="B371" s="23">
        <v>1423.4</v>
      </c>
      <c r="C371" s="23">
        <v>101865</v>
      </c>
      <c r="D371" s="23">
        <v>102283</v>
      </c>
      <c r="E371" s="19">
        <v>102074</v>
      </c>
      <c r="F371" s="23">
        <v>-423.74</v>
      </c>
      <c r="G371" s="20" cm="1">
        <f t="array" ref="G371">(F371+49.6)/6.04</f>
        <v>-61.9437086092715</v>
      </c>
      <c r="H371" s="21" cm="1">
        <f t="array" ref="H371">G371-$G$818</f>
        <v>-1.0120295339558</v>
      </c>
      <c r="I371" s="16"/>
      <c r="J371" s="18"/>
      <c r="K371" s="18"/>
      <c r="L371" s="18"/>
    </row>
    <row r="372" ht="12.75" customHeight="1">
      <c r="A372" s="23">
        <v>1423.4</v>
      </c>
      <c r="B372" s="23">
        <v>1427.25</v>
      </c>
      <c r="C372" s="23">
        <v>102283</v>
      </c>
      <c r="D372" s="23">
        <v>102708</v>
      </c>
      <c r="E372" s="19">
        <v>102495.5</v>
      </c>
      <c r="F372" s="23">
        <v>-419.54</v>
      </c>
      <c r="G372" s="20" cm="1">
        <f t="array" ref="G372">(F372+49.6)/6.04</f>
        <v>-61.2483443708609</v>
      </c>
      <c r="H372" s="21" cm="1">
        <f t="array" ref="H372">G372-$G$818</f>
        <v>-0.3166652955452</v>
      </c>
      <c r="I372" s="16"/>
      <c r="J372" s="18"/>
      <c r="K372" s="18"/>
      <c r="L372" s="18"/>
    </row>
    <row r="373" ht="12.75" customHeight="1">
      <c r="A373" s="23">
        <v>1427.25</v>
      </c>
      <c r="B373" s="23">
        <v>1431.1</v>
      </c>
      <c r="C373" s="23">
        <v>102708</v>
      </c>
      <c r="D373" s="23">
        <v>103135</v>
      </c>
      <c r="E373" s="19">
        <v>102921.5</v>
      </c>
      <c r="F373" s="23">
        <v>-422.03</v>
      </c>
      <c r="G373" s="20" cm="1">
        <f t="array" ref="G373">(F373+49.6)/6.04</f>
        <v>-61.6605960264901</v>
      </c>
      <c r="H373" s="21" cm="1">
        <f t="array" ref="H373">G373-$G$818</f>
        <v>-0.7289169511744</v>
      </c>
      <c r="I373" s="16"/>
      <c r="J373" s="18"/>
      <c r="K373" s="18"/>
      <c r="L373" s="18"/>
    </row>
    <row r="374" ht="12.75" customHeight="1">
      <c r="A374" s="23">
        <v>1431.1</v>
      </c>
      <c r="B374" s="23">
        <v>1434.95</v>
      </c>
      <c r="C374" s="23">
        <v>103135</v>
      </c>
      <c r="D374" s="23">
        <v>103568</v>
      </c>
      <c r="E374" s="19">
        <v>103351.5</v>
      </c>
      <c r="F374" s="23">
        <v>-419.2</v>
      </c>
      <c r="G374" s="20" cm="1">
        <f t="array" ref="G374">(F374+49.6)/6.04</f>
        <v>-61.1920529801325</v>
      </c>
      <c r="H374" s="21" cm="1">
        <f t="array" ref="H374">G374-$G$818</f>
        <v>-0.2603739048168</v>
      </c>
      <c r="I374" s="16"/>
      <c r="J374" s="18"/>
      <c r="K374" s="18"/>
      <c r="L374" s="18"/>
    </row>
    <row r="375" ht="12.75" customHeight="1">
      <c r="A375" s="23">
        <v>1434.95</v>
      </c>
      <c r="B375" s="23">
        <v>1438.8</v>
      </c>
      <c r="C375" s="23">
        <v>103568</v>
      </c>
      <c r="D375" s="23">
        <v>104006</v>
      </c>
      <c r="E375" s="19">
        <v>103787</v>
      </c>
      <c r="F375" s="23">
        <v>-417.05</v>
      </c>
      <c r="G375" s="20" cm="1">
        <f t="array" ref="G375">(F375+49.6)/6.04</f>
        <v>-60.8360927152318</v>
      </c>
      <c r="H375" s="21" cm="1">
        <f t="array" ref="H375">G375-$G$818</f>
        <v>0.09558636008389999</v>
      </c>
      <c r="I375" s="16"/>
      <c r="J375" s="18"/>
      <c r="K375" s="18"/>
      <c r="L375" s="18"/>
    </row>
    <row r="376" ht="12.75" customHeight="1">
      <c r="A376" s="23">
        <v>1438.8</v>
      </c>
      <c r="B376" s="23">
        <v>1442.65</v>
      </c>
      <c r="C376" s="23">
        <v>104006</v>
      </c>
      <c r="D376" s="23">
        <v>104449</v>
      </c>
      <c r="E376" s="19">
        <v>104227.5</v>
      </c>
      <c r="F376" s="23">
        <v>-412.14</v>
      </c>
      <c r="G376" s="20" cm="1">
        <f t="array" ref="G376">(F376+49.6)/6.04</f>
        <v>-60.023178807947</v>
      </c>
      <c r="H376" s="21" cm="1">
        <f t="array" ref="H376">G376-$G$818</f>
        <v>0.9085002673687</v>
      </c>
      <c r="I376" s="16"/>
      <c r="J376" s="18"/>
      <c r="K376" s="18"/>
      <c r="L376" s="18"/>
    </row>
    <row r="377" ht="12.75" customHeight="1">
      <c r="A377" s="23">
        <v>1442.65</v>
      </c>
      <c r="B377" s="23">
        <v>1446.5</v>
      </c>
      <c r="C377" s="23">
        <v>104449</v>
      </c>
      <c r="D377" s="23">
        <v>104897</v>
      </c>
      <c r="E377" s="19">
        <v>104673</v>
      </c>
      <c r="F377" s="23">
        <v>-417.44</v>
      </c>
      <c r="G377" s="20" cm="1">
        <f t="array" ref="G377">(F377+49.6)/6.04</f>
        <v>-60.9006622516556</v>
      </c>
      <c r="H377" s="21" cm="1">
        <f t="array" ref="H377">G377-$G$818</f>
        <v>0.0310168236601</v>
      </c>
      <c r="I377" s="16"/>
      <c r="J377" s="18"/>
      <c r="K377" s="18"/>
      <c r="L377" s="18"/>
    </row>
    <row r="378" ht="12.75" customHeight="1">
      <c r="A378" s="23">
        <v>1446.5</v>
      </c>
      <c r="B378" s="23">
        <v>1450.35</v>
      </c>
      <c r="C378" s="23">
        <v>104897</v>
      </c>
      <c r="D378" s="23">
        <v>105349</v>
      </c>
      <c r="E378" s="19">
        <v>105123</v>
      </c>
      <c r="F378" s="23">
        <v>-421.95</v>
      </c>
      <c r="G378" s="20" cm="1">
        <f t="array" ref="G378">(F378+49.6)/6.04</f>
        <v>-61.6473509933775</v>
      </c>
      <c r="H378" s="21" cm="1">
        <f t="array" ref="H378">G378-$G$818</f>
        <v>-0.7156719180618</v>
      </c>
      <c r="I378" s="16"/>
      <c r="J378" s="18"/>
      <c r="K378" s="18"/>
      <c r="L378" s="18"/>
    </row>
    <row r="379" ht="12.75" customHeight="1">
      <c r="A379" s="23">
        <v>1450.35</v>
      </c>
      <c r="B379" s="23">
        <v>1454.2</v>
      </c>
      <c r="C379" s="23">
        <v>105349</v>
      </c>
      <c r="D379" s="23">
        <v>105808</v>
      </c>
      <c r="E379" s="19">
        <v>105578.5</v>
      </c>
      <c r="F379" s="23">
        <v>-425.39</v>
      </c>
      <c r="G379" s="20" cm="1">
        <f t="array" ref="G379">(F379+49.6)/6.04</f>
        <v>-62.2168874172185</v>
      </c>
      <c r="H379" s="21" cm="1">
        <f t="array" ref="H379">G379-$G$818</f>
        <v>-1.2852083419028</v>
      </c>
      <c r="I379" s="16"/>
      <c r="J379" s="18"/>
      <c r="K379" s="18"/>
      <c r="L379" s="18"/>
    </row>
    <row r="380" ht="12.75" customHeight="1">
      <c r="A380" s="23">
        <v>1454.2</v>
      </c>
      <c r="B380" s="23">
        <v>1458.05</v>
      </c>
      <c r="C380" s="23">
        <v>105808</v>
      </c>
      <c r="D380" s="23">
        <v>106271</v>
      </c>
      <c r="E380" s="19">
        <v>106039.5</v>
      </c>
      <c r="F380" s="23">
        <v>-431.09</v>
      </c>
      <c r="G380" s="20" cm="1">
        <f t="array" ref="G380">(F380+49.6)/6.04</f>
        <v>-63.1605960264901</v>
      </c>
      <c r="H380" s="21" cm="1">
        <f t="array" ref="H380">G380-$G$818</f>
        <v>-2.2289169511744</v>
      </c>
      <c r="I380" s="16"/>
      <c r="J380" s="18"/>
      <c r="K380" s="18"/>
      <c r="L380" s="18"/>
    </row>
    <row r="381" ht="12.75" customHeight="1">
      <c r="A381" s="23">
        <v>1458.05</v>
      </c>
      <c r="B381" s="23">
        <v>1461.9</v>
      </c>
      <c r="C381" s="23">
        <v>106271</v>
      </c>
      <c r="D381" s="23">
        <v>106742</v>
      </c>
      <c r="E381" s="19">
        <v>106506.5</v>
      </c>
      <c r="F381" s="23">
        <v>-429.59</v>
      </c>
      <c r="G381" s="20" cm="1">
        <f t="array" ref="G381">(F381+49.6)/6.04</f>
        <v>-62.9122516556291</v>
      </c>
      <c r="H381" s="21" cm="1">
        <f t="array" ref="H381">G381-$G$818</f>
        <v>-1.9805725803134</v>
      </c>
      <c r="I381" s="16"/>
      <c r="J381" s="18"/>
      <c r="K381" s="18"/>
      <c r="L381" s="18"/>
    </row>
    <row r="382" ht="12.75" customHeight="1">
      <c r="A382" s="23">
        <v>1461.9</v>
      </c>
      <c r="B382" s="23">
        <v>1465.75</v>
      </c>
      <c r="C382" s="23">
        <v>106742</v>
      </c>
      <c r="D382" s="23">
        <v>107207</v>
      </c>
      <c r="E382" s="19">
        <v>106974.5</v>
      </c>
      <c r="F382" s="23">
        <v>-430.45</v>
      </c>
      <c r="G382" s="20" cm="1">
        <f t="array" ref="G382">(F382+49.6)/6.04</f>
        <v>-63.0546357615894</v>
      </c>
      <c r="H382" s="21" cm="1">
        <f t="array" ref="H382">G382-$G$818</f>
        <v>-2.1229566862737</v>
      </c>
      <c r="I382" s="16"/>
      <c r="J382" s="18"/>
      <c r="K382" s="18"/>
      <c r="L382" s="18"/>
    </row>
    <row r="383" ht="12.75" customHeight="1">
      <c r="A383" s="23">
        <v>1465.75</v>
      </c>
      <c r="B383" s="23">
        <v>1469.6</v>
      </c>
      <c r="C383" s="23">
        <v>107207</v>
      </c>
      <c r="D383" s="23">
        <v>107660</v>
      </c>
      <c r="E383" s="19">
        <v>107433.5</v>
      </c>
      <c r="F383" s="23">
        <v>-425.65</v>
      </c>
      <c r="G383" s="20" cm="1">
        <f t="array" ref="G383">(F383+49.6)/6.04</f>
        <v>-62.2599337748344</v>
      </c>
      <c r="H383" s="21" cm="1">
        <f t="array" ref="H383">G383-$G$818</f>
        <v>-1.3282546995187</v>
      </c>
      <c r="I383" s="16"/>
      <c r="J383" s="18"/>
      <c r="K383" s="18"/>
      <c r="L383" s="18"/>
    </row>
    <row r="384" ht="12.75" customHeight="1">
      <c r="A384" s="23">
        <v>1469.6</v>
      </c>
      <c r="B384" s="23">
        <v>1473.45</v>
      </c>
      <c r="C384" s="23">
        <v>107660</v>
      </c>
      <c r="D384" s="23">
        <v>108110</v>
      </c>
      <c r="E384" s="19">
        <v>107885</v>
      </c>
      <c r="F384" s="23">
        <v>-424.45</v>
      </c>
      <c r="G384" s="20" cm="1">
        <f t="array" ref="G384">(F384+49.6)/6.04</f>
        <v>-62.0612582781457</v>
      </c>
      <c r="H384" s="21" cm="1">
        <f t="array" ref="H384">G384-$G$818</f>
        <v>-1.129579202830</v>
      </c>
      <c r="I384" s="16"/>
      <c r="J384" s="18"/>
      <c r="K384" s="18"/>
      <c r="L384" s="18"/>
    </row>
    <row r="385" ht="12.75" customHeight="1">
      <c r="A385" s="23">
        <v>1473.45</v>
      </c>
      <c r="B385" s="23">
        <v>1477.3</v>
      </c>
      <c r="C385" s="23">
        <v>108110</v>
      </c>
      <c r="D385" s="23">
        <v>108551</v>
      </c>
      <c r="E385" s="19">
        <v>108330.5</v>
      </c>
      <c r="F385" s="23">
        <v>-424.11</v>
      </c>
      <c r="G385" s="20" cm="1">
        <f t="array" ref="G385">(F385+49.6)/6.04</f>
        <v>-62.0049668874172</v>
      </c>
      <c r="H385" s="21" cm="1">
        <f t="array" ref="H385">G385-$G$818</f>
        <v>-1.0732878121015</v>
      </c>
      <c r="I385" s="16"/>
      <c r="J385" s="18"/>
      <c r="K385" s="18"/>
      <c r="L385" s="18"/>
    </row>
    <row r="386" ht="12.75" customHeight="1">
      <c r="A386" s="23">
        <v>1477.3</v>
      </c>
      <c r="B386" s="23">
        <v>1481.15</v>
      </c>
      <c r="C386" s="23">
        <v>108551</v>
      </c>
      <c r="D386" s="23">
        <v>108993</v>
      </c>
      <c r="E386" s="19">
        <v>108772</v>
      </c>
      <c r="F386" s="23">
        <v>-423.09</v>
      </c>
      <c r="G386" s="20" cm="1">
        <f t="array" ref="G386">(F386+49.6)/6.04</f>
        <v>-61.8360927152318</v>
      </c>
      <c r="H386" s="21" cm="1">
        <f t="array" ref="H386">G386-$G$818</f>
        <v>-0.9044136399161</v>
      </c>
      <c r="I386" s="16"/>
      <c r="J386" s="18"/>
      <c r="K386" s="18"/>
      <c r="L386" s="18"/>
    </row>
    <row r="387" ht="12.75" customHeight="1">
      <c r="A387" s="23">
        <v>1481.15</v>
      </c>
      <c r="B387" s="23">
        <v>1485</v>
      </c>
      <c r="C387" s="23">
        <v>108993</v>
      </c>
      <c r="D387" s="23">
        <v>109438</v>
      </c>
      <c r="E387" s="19">
        <v>109215.5</v>
      </c>
      <c r="F387" s="23">
        <v>-425.13</v>
      </c>
      <c r="G387" s="20" cm="1">
        <f t="array" ref="G387">(F387+49.6)/6.04</f>
        <v>-62.1738410596026</v>
      </c>
      <c r="H387" s="21" cm="1">
        <f t="array" ref="H387">G387-$G$818</f>
        <v>-1.2421619842869</v>
      </c>
      <c r="I387" s="16"/>
      <c r="J387" s="18"/>
      <c r="K387" s="18"/>
      <c r="L387" s="18"/>
    </row>
    <row r="388" ht="12.75" customHeight="1">
      <c r="A388" s="23">
        <v>1485</v>
      </c>
      <c r="B388" s="23">
        <v>1488.85</v>
      </c>
      <c r="C388" s="23">
        <v>109438</v>
      </c>
      <c r="D388" s="23">
        <v>109879</v>
      </c>
      <c r="E388" s="19">
        <v>109658.5</v>
      </c>
      <c r="F388" s="23">
        <v>-424.8</v>
      </c>
      <c r="G388" s="20" cm="1">
        <f t="array" ref="G388">(F388+49.6)/6.04</f>
        <v>-62.1192052980132</v>
      </c>
      <c r="H388" s="21" cm="1">
        <f t="array" ref="H388">G388-$G$818</f>
        <v>-1.1875262226975</v>
      </c>
      <c r="I388" s="16"/>
      <c r="J388" s="18"/>
      <c r="K388" s="18"/>
      <c r="L388" s="18"/>
    </row>
    <row r="389" ht="12.75" customHeight="1">
      <c r="A389" s="23">
        <v>1488.85</v>
      </c>
      <c r="B389" s="23">
        <v>1492.7</v>
      </c>
      <c r="C389" s="23">
        <v>109879</v>
      </c>
      <c r="D389" s="23">
        <v>110294</v>
      </c>
      <c r="E389" s="19">
        <v>110086.5</v>
      </c>
      <c r="F389" s="23">
        <v>-422.07</v>
      </c>
      <c r="G389" s="20" cm="1">
        <f t="array" ref="G389">(F389+49.6)/6.04</f>
        <v>-61.6672185430464</v>
      </c>
      <c r="H389" s="21" cm="1">
        <f t="array" ref="H389">G389-$G$818</f>
        <v>-0.7355394677307</v>
      </c>
      <c r="I389" s="16"/>
      <c r="J389" s="18"/>
      <c r="K389" s="18"/>
      <c r="L389" s="18"/>
    </row>
    <row r="390" ht="12.75" customHeight="1">
      <c r="A390" s="23">
        <v>1492.7</v>
      </c>
      <c r="B390" s="23">
        <v>1496.55</v>
      </c>
      <c r="C390" s="23">
        <v>110294</v>
      </c>
      <c r="D390" s="23">
        <v>110696</v>
      </c>
      <c r="E390" s="19">
        <v>110495</v>
      </c>
      <c r="F390" s="23">
        <v>-421.39</v>
      </c>
      <c r="G390" s="20" cm="1">
        <f t="array" ref="G390">(F390+49.6)/6.04</f>
        <v>-61.5546357615894</v>
      </c>
      <c r="H390" s="21" cm="1">
        <f t="array" ref="H390">G390-$G$818</f>
        <v>-0.6229566862737</v>
      </c>
      <c r="I390" s="16"/>
      <c r="J390" s="18"/>
      <c r="K390" s="18"/>
      <c r="L390" s="18"/>
    </row>
    <row r="391" ht="12.75" customHeight="1">
      <c r="A391" s="23">
        <v>1496.55</v>
      </c>
      <c r="B391" s="23">
        <v>1500.4</v>
      </c>
      <c r="C391" s="23">
        <v>110696</v>
      </c>
      <c r="D391" s="23">
        <v>111094</v>
      </c>
      <c r="E391" s="19">
        <v>110895</v>
      </c>
      <c r="F391" s="23">
        <v>-417.61</v>
      </c>
      <c r="G391" s="20" cm="1">
        <f t="array" ref="G391">(F391+49.6)/6.04</f>
        <v>-60.9288079470199</v>
      </c>
      <c r="H391" s="21" cm="1">
        <f t="array" ref="H391">G391-$G$818</f>
        <v>0.0028711282958</v>
      </c>
      <c r="I391" s="16"/>
      <c r="J391" s="18"/>
      <c r="K391" s="18"/>
      <c r="L391" s="18"/>
    </row>
    <row r="392" ht="12.75" customHeight="1">
      <c r="A392" s="23">
        <v>1500.4</v>
      </c>
      <c r="B392" s="23">
        <v>1504.25</v>
      </c>
      <c r="C392" s="23">
        <v>111094</v>
      </c>
      <c r="D392" s="23">
        <v>111480</v>
      </c>
      <c r="E392" s="19">
        <v>111287</v>
      </c>
      <c r="F392" s="23">
        <v>-415.69</v>
      </c>
      <c r="G392" s="20" cm="1">
        <f t="array" ref="G392">(F392+49.6)/6.04</f>
        <v>-60.6109271523179</v>
      </c>
      <c r="H392" s="21" cm="1">
        <f t="array" ref="H392">G392-$G$818</f>
        <v>0.3207519229978</v>
      </c>
      <c r="I392" s="16"/>
      <c r="J392" s="18"/>
      <c r="K392" s="18"/>
      <c r="L392" s="18"/>
    </row>
    <row r="393" ht="12.75" customHeight="1">
      <c r="A393" s="23">
        <v>1504.25</v>
      </c>
      <c r="B393" s="23">
        <v>1508.1</v>
      </c>
      <c r="C393" s="23">
        <v>111480</v>
      </c>
      <c r="D393" s="23">
        <v>111855</v>
      </c>
      <c r="E393" s="19">
        <v>111667.5</v>
      </c>
      <c r="F393" s="23">
        <v>-411.36</v>
      </c>
      <c r="G393" s="20" cm="1">
        <f t="array" ref="G393">(F393+49.6)/6.04</f>
        <v>-59.8940397350993</v>
      </c>
      <c r="H393" s="21" cm="1">
        <f t="array" ref="H393">G393-$G$818</f>
        <v>1.0376393402164</v>
      </c>
      <c r="I393" s="16"/>
      <c r="J393" s="18"/>
      <c r="K393" s="18"/>
      <c r="L393" s="18"/>
    </row>
    <row r="394" ht="12.75" customHeight="1">
      <c r="A394" s="23">
        <v>1508.1</v>
      </c>
      <c r="B394" s="23">
        <v>1511.95</v>
      </c>
      <c r="C394" s="23">
        <v>111855</v>
      </c>
      <c r="D394" s="23">
        <v>112226</v>
      </c>
      <c r="E394" s="19">
        <v>112040.5</v>
      </c>
      <c r="F394" s="23">
        <v>-410.71</v>
      </c>
      <c r="G394" s="20" cm="1">
        <f t="array" ref="G394">(F394+49.6)/6.04</f>
        <v>-59.7864238410596</v>
      </c>
      <c r="H394" s="21" cm="1">
        <f t="array" ref="H394">G394-$G$818</f>
        <v>1.1452552342561</v>
      </c>
      <c r="I394" s="16"/>
      <c r="J394" s="18"/>
      <c r="K394" s="18"/>
      <c r="L394" s="18"/>
    </row>
    <row r="395" ht="12.75" customHeight="1">
      <c r="A395" s="23">
        <v>1511.95</v>
      </c>
      <c r="B395" s="23">
        <v>1515.8</v>
      </c>
      <c r="C395" s="23">
        <v>112226</v>
      </c>
      <c r="D395" s="23">
        <v>112585</v>
      </c>
      <c r="E395" s="19">
        <v>112405.5</v>
      </c>
      <c r="F395" s="23">
        <v>-408.17</v>
      </c>
      <c r="G395" s="20" cm="1">
        <f t="array" ref="G395">(F395+49.6)/6.04</f>
        <v>-59.3658940397351</v>
      </c>
      <c r="H395" s="21" cm="1">
        <f t="array" ref="H395">G395-$G$818</f>
        <v>1.5657850355806</v>
      </c>
      <c r="I395" s="16"/>
      <c r="J395" s="18"/>
      <c r="K395" s="18"/>
      <c r="L395" s="18"/>
    </row>
    <row r="396" ht="12.75" customHeight="1">
      <c r="A396" s="23">
        <v>1515.8</v>
      </c>
      <c r="B396" s="23">
        <v>1519.65</v>
      </c>
      <c r="C396" s="23">
        <v>112585</v>
      </c>
      <c r="D396" s="23">
        <v>112943</v>
      </c>
      <c r="E396" s="19">
        <v>112764</v>
      </c>
      <c r="F396" s="23">
        <v>-407.57</v>
      </c>
      <c r="G396" s="20" cm="1">
        <f t="array" ref="G396">(F396+49.6)/6.04</f>
        <v>-59.2665562913907</v>
      </c>
      <c r="H396" s="21" cm="1">
        <f t="array" ref="H396">G396-$G$818</f>
        <v>1.665122783925</v>
      </c>
      <c r="I396" s="16"/>
      <c r="J396" s="18"/>
      <c r="K396" s="18"/>
      <c r="L396" s="18"/>
    </row>
    <row r="397" ht="12.75" customHeight="1">
      <c r="A397" s="23">
        <v>1519.65</v>
      </c>
      <c r="B397" s="23">
        <v>1523.5</v>
      </c>
      <c r="C397" s="23">
        <v>112943</v>
      </c>
      <c r="D397" s="23">
        <v>113300</v>
      </c>
      <c r="E397" s="19">
        <v>113121.5</v>
      </c>
      <c r="F397" s="23">
        <v>-407.38</v>
      </c>
      <c r="G397" s="20" cm="1">
        <f t="array" ref="G397">(F397+49.6)/6.04</f>
        <v>-59.2350993377483</v>
      </c>
      <c r="H397" s="21" cm="1">
        <f t="array" ref="H397">G397-$G$818</f>
        <v>1.6965797375674</v>
      </c>
      <c r="I397" s="16"/>
      <c r="J397" s="18"/>
      <c r="K397" s="18"/>
      <c r="L397" s="18"/>
    </row>
    <row r="398" ht="12.75" customHeight="1">
      <c r="A398" s="23">
        <v>1523.5</v>
      </c>
      <c r="B398" s="23">
        <v>1527.35</v>
      </c>
      <c r="C398" s="23">
        <v>113300</v>
      </c>
      <c r="D398" s="23">
        <v>113635</v>
      </c>
      <c r="E398" s="19">
        <v>113467.5</v>
      </c>
      <c r="F398" s="23">
        <v>-407.14</v>
      </c>
      <c r="G398" s="20" cm="1">
        <f t="array" ref="G398">(F398+49.6)/6.04</f>
        <v>-59.1953642384106</v>
      </c>
      <c r="H398" s="21" cm="1">
        <f t="array" ref="H398">G398-$G$818</f>
        <v>1.7363148369051</v>
      </c>
      <c r="I398" s="16"/>
      <c r="J398" s="18"/>
      <c r="K398" s="18"/>
      <c r="L398" s="18"/>
    </row>
    <row r="399" ht="12.75" customHeight="1">
      <c r="A399" s="23">
        <v>1527.35</v>
      </c>
      <c r="B399" s="23">
        <v>1531.2</v>
      </c>
      <c r="C399" s="23">
        <v>113635</v>
      </c>
      <c r="D399" s="23">
        <v>113957</v>
      </c>
      <c r="E399" s="19">
        <v>113796</v>
      </c>
      <c r="F399" s="23">
        <v>-402.56</v>
      </c>
      <c r="G399" s="20" cm="1">
        <f t="array" ref="G399">(F399+49.6)/6.04</f>
        <v>-58.4370860927152</v>
      </c>
      <c r="H399" s="21" cm="1">
        <f t="array" ref="H399">G399-$G$818</f>
        <v>2.4945929826005</v>
      </c>
      <c r="I399" s="16"/>
      <c r="J399" s="18"/>
      <c r="K399" s="18"/>
      <c r="L399" s="18"/>
    </row>
    <row r="400" ht="12.75" customHeight="1">
      <c r="A400" s="23">
        <v>1531.2</v>
      </c>
      <c r="B400" s="23">
        <v>1535.05</v>
      </c>
      <c r="C400" s="23">
        <v>113957</v>
      </c>
      <c r="D400" s="23">
        <v>114280</v>
      </c>
      <c r="E400" s="19">
        <v>114118.5</v>
      </c>
      <c r="F400" s="23">
        <v>-400.69</v>
      </c>
      <c r="G400" s="20" cm="1">
        <f t="array" ref="G400">(F400+49.6)/6.04</f>
        <v>-58.1274834437086</v>
      </c>
      <c r="H400" s="21" cm="1">
        <f t="array" ref="H400">G400-$G$818</f>
        <v>2.8041956316071</v>
      </c>
      <c r="I400" s="16"/>
      <c r="J400" s="18"/>
      <c r="K400" s="18"/>
      <c r="L400" s="18"/>
    </row>
    <row r="401" ht="12.75" customHeight="1">
      <c r="A401" s="23">
        <v>1535.05</v>
      </c>
      <c r="B401" s="23">
        <v>1538.9</v>
      </c>
      <c r="C401" s="23">
        <v>114280</v>
      </c>
      <c r="D401" s="23">
        <v>114592</v>
      </c>
      <c r="E401" s="19">
        <v>114436</v>
      </c>
      <c r="F401" s="23">
        <v>-399.75</v>
      </c>
      <c r="G401" s="20" cm="1">
        <f t="array" ref="G401">(F401+49.6)/6.04</f>
        <v>-57.9718543046358</v>
      </c>
      <c r="H401" s="21" cm="1">
        <f t="array" ref="H401">G401-$G$818</f>
        <v>2.9598247706799</v>
      </c>
      <c r="I401" s="16"/>
      <c r="J401" s="18"/>
      <c r="K401" s="18"/>
      <c r="L401" s="18"/>
    </row>
    <row r="402" ht="12.75" customHeight="1">
      <c r="A402" s="23">
        <v>1538.9</v>
      </c>
      <c r="B402" s="23">
        <v>1542.75</v>
      </c>
      <c r="C402" s="23">
        <v>114592</v>
      </c>
      <c r="D402" s="23">
        <v>114908</v>
      </c>
      <c r="E402" s="19">
        <v>114750</v>
      </c>
      <c r="F402" s="23">
        <v>-396.96</v>
      </c>
      <c r="G402" s="20" cm="1">
        <f t="array" ref="G402">(F402+49.6)/6.04</f>
        <v>-57.5099337748344</v>
      </c>
      <c r="H402" s="21" cm="1">
        <f t="array" ref="H402">G402-$G$818</f>
        <v>3.4217453004813</v>
      </c>
      <c r="I402" s="16"/>
      <c r="J402" s="18"/>
      <c r="K402" s="18"/>
      <c r="L402" s="18"/>
    </row>
    <row r="403" ht="12.75" customHeight="1">
      <c r="A403" s="23">
        <v>1542.75</v>
      </c>
      <c r="B403" s="23">
        <v>1546.6</v>
      </c>
      <c r="C403" s="23">
        <v>114908</v>
      </c>
      <c r="D403" s="23">
        <v>115229</v>
      </c>
      <c r="E403" s="19">
        <v>115068.5</v>
      </c>
      <c r="F403" s="23">
        <v>-398.33</v>
      </c>
      <c r="G403" s="20" cm="1">
        <f t="array" ref="G403">(F403+49.6)/6.04</f>
        <v>-57.7367549668874</v>
      </c>
      <c r="H403" s="21" cm="1">
        <f t="array" ref="H403">G403-$G$818</f>
        <v>3.1949241084283</v>
      </c>
      <c r="I403" s="16"/>
      <c r="J403" s="18"/>
      <c r="K403" s="18"/>
      <c r="L403" s="18"/>
    </row>
    <row r="404" ht="12.75" customHeight="1">
      <c r="A404" s="23">
        <v>1546.6</v>
      </c>
      <c r="B404" s="23">
        <v>1550.45</v>
      </c>
      <c r="C404" s="23">
        <v>115229</v>
      </c>
      <c r="D404" s="23">
        <v>115549</v>
      </c>
      <c r="E404" s="19">
        <v>115389</v>
      </c>
      <c r="F404" s="23">
        <v>-392.03</v>
      </c>
      <c r="G404" s="20" cm="1">
        <f t="array" ref="G404">(F404+49.6)/6.04</f>
        <v>-56.6937086092715</v>
      </c>
      <c r="H404" s="21" cm="1">
        <f t="array" ref="H404">G404-$G$818</f>
        <v>4.2379704660442</v>
      </c>
      <c r="I404" s="16"/>
      <c r="J404" s="18"/>
      <c r="K404" s="18"/>
      <c r="L404" s="18"/>
    </row>
    <row r="405" ht="12.75" customHeight="1">
      <c r="A405" s="23">
        <v>1550.45</v>
      </c>
      <c r="B405" s="23">
        <v>1554.3</v>
      </c>
      <c r="C405" s="23">
        <v>115549</v>
      </c>
      <c r="D405" s="23">
        <v>115845</v>
      </c>
      <c r="E405" s="19">
        <v>115697</v>
      </c>
      <c r="F405" s="23">
        <v>-385.01</v>
      </c>
      <c r="G405" s="20" cm="1">
        <f t="array" ref="G405">(F405+49.6)/6.04</f>
        <v>-55.5314569536424</v>
      </c>
      <c r="H405" s="21" cm="1">
        <f t="array" ref="H405">G405-$G$818</f>
        <v>5.4002221216733</v>
      </c>
      <c r="I405" s="16"/>
      <c r="J405" s="18"/>
      <c r="K405" s="18"/>
      <c r="L405" s="18"/>
    </row>
    <row r="406" ht="12.75" customHeight="1">
      <c r="A406" s="23">
        <v>1554.3</v>
      </c>
      <c r="B406" s="23">
        <v>1558.15</v>
      </c>
      <c r="C406" s="23">
        <v>115845</v>
      </c>
      <c r="D406" s="23">
        <v>116152</v>
      </c>
      <c r="E406" s="19">
        <v>115998.5</v>
      </c>
      <c r="F406" s="23">
        <v>-390.98</v>
      </c>
      <c r="G406" s="20" cm="1">
        <f t="array" ref="G406">(F406+49.6)/6.04</f>
        <v>-56.5198675496689</v>
      </c>
      <c r="H406" s="21" cm="1">
        <f t="array" ref="H406">G406-$G$818</f>
        <v>4.4118115256468</v>
      </c>
      <c r="I406" s="16"/>
      <c r="J406" s="18"/>
      <c r="K406" s="18"/>
      <c r="L406" s="18"/>
    </row>
    <row r="407" ht="12.75" customHeight="1">
      <c r="A407" s="23">
        <v>1558.15</v>
      </c>
      <c r="B407" s="23">
        <v>1562</v>
      </c>
      <c r="C407" s="23">
        <v>116152</v>
      </c>
      <c r="D407" s="23">
        <v>116468</v>
      </c>
      <c r="E407" s="19">
        <v>116310</v>
      </c>
      <c r="F407" s="23">
        <v>-393.74</v>
      </c>
      <c r="G407" s="20" cm="1">
        <f t="array" ref="G407">(F407+49.6)/6.04</f>
        <v>-56.976821192053</v>
      </c>
      <c r="H407" s="21" cm="1">
        <f t="array" ref="H407">G407-$G$818</f>
        <v>3.9548578832627</v>
      </c>
      <c r="I407" s="16"/>
      <c r="J407" s="18"/>
      <c r="K407" s="18"/>
      <c r="L407" s="18"/>
    </row>
    <row r="408" ht="12.75" customHeight="1">
      <c r="A408" s="23">
        <v>1562</v>
      </c>
      <c r="B408" s="23">
        <v>1565.85</v>
      </c>
      <c r="C408" s="23">
        <v>116468</v>
      </c>
      <c r="D408" s="23">
        <v>116784</v>
      </c>
      <c r="E408" s="19">
        <v>116626</v>
      </c>
      <c r="F408" s="23">
        <v>-393.92</v>
      </c>
      <c r="G408" s="20" cm="1">
        <f t="array" ref="G408">(F408+49.6)/6.04</f>
        <v>-57.0066225165563</v>
      </c>
      <c r="H408" s="21" cm="1">
        <f t="array" ref="H408">G408-$G$818</f>
        <v>3.9250565587594</v>
      </c>
      <c r="I408" s="16"/>
      <c r="J408" s="18"/>
      <c r="K408" s="18"/>
      <c r="L408" s="18"/>
    </row>
    <row r="409" ht="12.75" customHeight="1">
      <c r="A409" s="23">
        <v>1565.85</v>
      </c>
      <c r="B409" s="23">
        <v>1569.7</v>
      </c>
      <c r="C409" s="23">
        <v>116784</v>
      </c>
      <c r="D409" s="23">
        <v>117089</v>
      </c>
      <c r="E409" s="19">
        <v>116936.5</v>
      </c>
      <c r="F409" s="23">
        <v>-390.35</v>
      </c>
      <c r="G409" s="20" cm="1">
        <f t="array" ref="G409">(F409+49.6)/6.04</f>
        <v>-56.4155629139073</v>
      </c>
      <c r="H409" s="21" cm="1">
        <f t="array" ref="H409">G409-$G$818</f>
        <v>4.5161161614084</v>
      </c>
      <c r="I409" s="16"/>
      <c r="J409" s="18"/>
      <c r="K409" s="18"/>
      <c r="L409" s="18"/>
    </row>
    <row r="410" ht="12.75" customHeight="1">
      <c r="A410" s="23">
        <v>1569.7</v>
      </c>
      <c r="B410" s="23">
        <v>1573.55</v>
      </c>
      <c r="C410" s="23">
        <v>117089</v>
      </c>
      <c r="D410" s="23">
        <v>117400</v>
      </c>
      <c r="E410" s="19">
        <v>117244.5</v>
      </c>
      <c r="F410" s="23">
        <v>-392.11</v>
      </c>
      <c r="G410" s="20" cm="1">
        <f t="array" ref="G410">(F410+49.6)/6.04</f>
        <v>-56.7069536423841</v>
      </c>
      <c r="H410" s="21" cm="1">
        <f t="array" ref="H410">G410-$G$818</f>
        <v>4.2247254329316</v>
      </c>
      <c r="I410" s="16"/>
      <c r="J410" s="18"/>
      <c r="K410" s="18"/>
      <c r="L410" s="18"/>
    </row>
    <row r="411" ht="12.75" customHeight="1">
      <c r="A411" s="23">
        <v>1573.55</v>
      </c>
      <c r="B411" s="23">
        <v>1577.4</v>
      </c>
      <c r="C411" s="23">
        <v>117400</v>
      </c>
      <c r="D411" s="23">
        <v>117702</v>
      </c>
      <c r="E411" s="19">
        <v>117551</v>
      </c>
      <c r="F411" s="23">
        <v>-388.04</v>
      </c>
      <c r="G411" s="20" cm="1">
        <f t="array" ref="G411">(F411+49.6)/6.04</f>
        <v>-56.0331125827815</v>
      </c>
      <c r="H411" s="21" cm="1">
        <f t="array" ref="H411">G411-$G$818</f>
        <v>4.8985664925342</v>
      </c>
      <c r="I411" s="16"/>
      <c r="J411" s="18"/>
      <c r="K411" s="18"/>
      <c r="L411" s="18"/>
    </row>
    <row r="412" ht="12.75" customHeight="1">
      <c r="A412" s="23">
        <v>1577.4</v>
      </c>
      <c r="B412" s="23">
        <v>1581.25</v>
      </c>
      <c r="C412" s="23">
        <v>117702</v>
      </c>
      <c r="D412" s="23">
        <v>118011</v>
      </c>
      <c r="E412" s="19">
        <v>117856.5</v>
      </c>
      <c r="F412" s="23">
        <v>-390.83</v>
      </c>
      <c r="G412" s="20" cm="1">
        <f t="array" ref="G412">(F412+49.6)/6.04</f>
        <v>-56.4950331125828</v>
      </c>
      <c r="H412" s="21" cm="1">
        <f t="array" ref="H412">G412-$G$818</f>
        <v>4.4366459627329</v>
      </c>
      <c r="I412" s="16"/>
      <c r="J412" s="18"/>
      <c r="K412" s="18"/>
      <c r="L412" s="18"/>
    </row>
    <row r="413" ht="12.75" customHeight="1">
      <c r="A413" s="23">
        <v>1581.25</v>
      </c>
      <c r="B413" s="23">
        <v>1585.1</v>
      </c>
      <c r="C413" s="23">
        <v>118011</v>
      </c>
      <c r="D413" s="23">
        <v>118313</v>
      </c>
      <c r="E413" s="19">
        <v>118162</v>
      </c>
      <c r="F413" s="23">
        <v>-387.06</v>
      </c>
      <c r="G413" s="20" cm="1">
        <f t="array" ref="G413">(F413+49.6)/6.04</f>
        <v>-55.8708609271523</v>
      </c>
      <c r="H413" s="21" cm="1">
        <f t="array" ref="H413">G413-$G$818</f>
        <v>5.0608181481634</v>
      </c>
      <c r="I413" s="16"/>
      <c r="J413" s="18"/>
      <c r="K413" s="18"/>
      <c r="L413" s="18"/>
    </row>
    <row r="414" ht="12.75" customHeight="1">
      <c r="A414" s="23">
        <v>1585.1</v>
      </c>
      <c r="B414" s="23">
        <v>1588.95</v>
      </c>
      <c r="C414" s="23">
        <v>118313</v>
      </c>
      <c r="D414" s="23">
        <v>118613</v>
      </c>
      <c r="E414" s="19">
        <v>118463</v>
      </c>
      <c r="F414" s="23">
        <v>-387.93</v>
      </c>
      <c r="G414" s="20" cm="1">
        <f t="array" ref="G414">(F414+49.6)/6.04</f>
        <v>-56.0149006622517</v>
      </c>
      <c r="H414" s="21" cm="1">
        <f t="array" ref="H414">G414-$G$818</f>
        <v>4.916778413064</v>
      </c>
      <c r="I414" s="16"/>
      <c r="J414" s="18"/>
      <c r="K414" s="18"/>
      <c r="L414" s="18"/>
    </row>
    <row r="415" ht="12.75" customHeight="1">
      <c r="A415" s="23">
        <v>1588.95</v>
      </c>
      <c r="B415" s="23">
        <v>1592.8</v>
      </c>
      <c r="C415" s="23">
        <v>118613</v>
      </c>
      <c r="D415" s="23">
        <v>118911</v>
      </c>
      <c r="E415" s="19">
        <v>118762</v>
      </c>
      <c r="F415" s="23">
        <v>-386.71</v>
      </c>
      <c r="G415" s="20" cm="1">
        <f t="array" ref="G415">(F415+49.6)/6.04</f>
        <v>-55.8129139072848</v>
      </c>
      <c r="H415" s="21" cm="1">
        <f t="array" ref="H415">G415-$G$818</f>
        <v>5.1187651680309</v>
      </c>
      <c r="I415" s="16"/>
      <c r="J415" s="18"/>
      <c r="K415" s="18"/>
      <c r="L415" s="18"/>
    </row>
    <row r="416" ht="12.75" customHeight="1">
      <c r="A416" s="23">
        <v>1592.8</v>
      </c>
      <c r="B416" s="23">
        <v>1596.65</v>
      </c>
      <c r="C416" s="23">
        <v>118911</v>
      </c>
      <c r="D416" s="23">
        <v>119204</v>
      </c>
      <c r="E416" s="19">
        <v>119057.5</v>
      </c>
      <c r="F416" s="23">
        <v>-385.96</v>
      </c>
      <c r="G416" s="20" cm="1">
        <f t="array" ref="G416">(F416+49.6)/6.04</f>
        <v>-55.6887417218543</v>
      </c>
      <c r="H416" s="21" cm="1">
        <f t="array" ref="H416">G416-$G$818</f>
        <v>5.2429373534614</v>
      </c>
      <c r="I416" s="16"/>
      <c r="J416" s="18"/>
      <c r="K416" s="18"/>
      <c r="L416" s="18"/>
    </row>
    <row r="417" ht="12.75" customHeight="1">
      <c r="A417" s="23">
        <v>1596.65</v>
      </c>
      <c r="B417" s="23">
        <v>1600.5</v>
      </c>
      <c r="C417" s="23">
        <v>119204</v>
      </c>
      <c r="D417" s="23">
        <v>119497</v>
      </c>
      <c r="E417" s="19">
        <v>119350.5</v>
      </c>
      <c r="F417" s="23">
        <v>-389.2</v>
      </c>
      <c r="G417" s="20" cm="1">
        <f t="array" ref="G417">(F417+49.6)/6.04</f>
        <v>-56.2251655629139</v>
      </c>
      <c r="H417" s="21" cm="1">
        <f t="array" ref="H417">G417-$G$818</f>
        <v>4.7065135124018</v>
      </c>
      <c r="I417" s="16"/>
      <c r="J417" s="18"/>
      <c r="K417" s="18"/>
      <c r="L417" s="18"/>
    </row>
    <row r="418" ht="12.75" customHeight="1">
      <c r="A418" s="23">
        <v>1600.5</v>
      </c>
      <c r="B418" s="23">
        <v>1604.35</v>
      </c>
      <c r="C418" s="23">
        <v>119497</v>
      </c>
      <c r="D418" s="23">
        <v>119787</v>
      </c>
      <c r="E418" s="19">
        <v>119642</v>
      </c>
      <c r="F418" s="23">
        <v>-381.3</v>
      </c>
      <c r="G418" s="20" cm="1">
        <f t="array" ref="G418">(F418+49.6)/6.04</f>
        <v>-54.9172185430464</v>
      </c>
      <c r="H418" s="21" cm="1">
        <f t="array" ref="H418">G418-$G$818</f>
        <v>6.0144605322693</v>
      </c>
      <c r="I418" s="16"/>
      <c r="J418" s="18"/>
      <c r="K418" s="18"/>
      <c r="L418" s="18"/>
    </row>
    <row r="419" ht="12.75" customHeight="1">
      <c r="A419" s="23">
        <v>1604.35</v>
      </c>
      <c r="B419" s="23">
        <v>1608.2</v>
      </c>
      <c r="C419" s="23">
        <v>119787</v>
      </c>
      <c r="D419" s="23">
        <v>120089</v>
      </c>
      <c r="E419" s="19">
        <v>119938</v>
      </c>
      <c r="F419" s="23">
        <v>-386.73</v>
      </c>
      <c r="G419" s="20" cm="1">
        <f t="array" ref="G419">(F419+49.6)/6.04</f>
        <v>-55.8162251655629</v>
      </c>
      <c r="H419" s="21" cm="1">
        <f t="array" ref="H419">G419-$G$818</f>
        <v>5.1154539097528</v>
      </c>
      <c r="I419" s="16"/>
      <c r="J419" s="18"/>
      <c r="K419" s="18"/>
      <c r="L419" s="18"/>
    </row>
    <row r="420" ht="12.75" customHeight="1">
      <c r="A420" s="23">
        <v>1608.2</v>
      </c>
      <c r="B420" s="23">
        <v>1612.05</v>
      </c>
      <c r="C420" s="23">
        <v>120089</v>
      </c>
      <c r="D420" s="23">
        <v>120392</v>
      </c>
      <c r="E420" s="19">
        <v>120240.5</v>
      </c>
      <c r="F420" s="23">
        <v>-385.13</v>
      </c>
      <c r="G420" s="20" cm="1">
        <f t="array" ref="G420">(F420+49.6)/6.04</f>
        <v>-55.5513245033113</v>
      </c>
      <c r="H420" s="21" cm="1">
        <f t="array" ref="H420">G420-$G$818</f>
        <v>5.3803545720044</v>
      </c>
      <c r="I420" s="16"/>
      <c r="J420" s="18"/>
      <c r="K420" s="18"/>
      <c r="L420" s="18"/>
    </row>
    <row r="421" ht="12.75" customHeight="1">
      <c r="A421" s="23">
        <v>1612.05</v>
      </c>
      <c r="B421" s="23">
        <v>1615.9</v>
      </c>
      <c r="C421" s="23">
        <v>120392</v>
      </c>
      <c r="D421" s="23">
        <v>120686</v>
      </c>
      <c r="E421" s="19">
        <v>120539</v>
      </c>
      <c r="F421" s="23">
        <v>-386.45</v>
      </c>
      <c r="G421" s="20" cm="1">
        <f t="array" ref="G421">(F421+49.6)/6.04</f>
        <v>-55.7698675496689</v>
      </c>
      <c r="H421" s="21" cm="1">
        <f t="array" ref="H421">G421-$G$818</f>
        <v>5.1618115256468</v>
      </c>
      <c r="I421" s="16"/>
      <c r="J421" s="18"/>
      <c r="K421" s="18"/>
      <c r="L421" s="18"/>
    </row>
    <row r="422" ht="12.75" customHeight="1">
      <c r="A422" s="23">
        <v>1615.9</v>
      </c>
      <c r="B422" s="23">
        <v>1619.75</v>
      </c>
      <c r="C422" s="23">
        <v>120686</v>
      </c>
      <c r="D422" s="23">
        <v>120985</v>
      </c>
      <c r="E422" s="19">
        <v>120835.5</v>
      </c>
      <c r="F422" s="23">
        <v>-385.52</v>
      </c>
      <c r="G422" s="20" cm="1">
        <f t="array" ref="G422">(F422+49.6)/6.04</f>
        <v>-55.6158940397351</v>
      </c>
      <c r="H422" s="21" cm="1">
        <f t="array" ref="H422">G422-$G$818</f>
        <v>5.3157850355806</v>
      </c>
      <c r="I422" s="16"/>
      <c r="J422" s="18"/>
      <c r="K422" s="18"/>
      <c r="L422" s="18"/>
    </row>
    <row r="423" ht="12.75" customHeight="1">
      <c r="A423" s="23">
        <v>1619.75</v>
      </c>
      <c r="B423" s="23">
        <v>1623.6</v>
      </c>
      <c r="C423" s="23">
        <v>120985</v>
      </c>
      <c r="D423" s="23">
        <v>121286</v>
      </c>
      <c r="E423" s="19">
        <v>121135.5</v>
      </c>
      <c r="F423" s="23">
        <v>-383.31</v>
      </c>
      <c r="G423" s="20" cm="1">
        <f t="array" ref="G423">(F423+49.6)/6.04</f>
        <v>-55.25</v>
      </c>
      <c r="H423" s="21" cm="1">
        <f t="array" ref="H423">G423-$G$818</f>
        <v>5.6816790753157</v>
      </c>
      <c r="I423" s="16"/>
      <c r="J423" s="18"/>
      <c r="K423" s="18"/>
      <c r="L423" s="18"/>
    </row>
    <row r="424" ht="12.75" customHeight="1">
      <c r="A424" s="23">
        <v>1623.6</v>
      </c>
      <c r="B424" s="23">
        <v>1627.45</v>
      </c>
      <c r="C424" s="23">
        <v>121286</v>
      </c>
      <c r="D424" s="23">
        <v>121577</v>
      </c>
      <c r="E424" s="19">
        <v>121431.5</v>
      </c>
      <c r="F424" s="23">
        <v>-384.48</v>
      </c>
      <c r="G424" s="20" cm="1">
        <f t="array" ref="G424">(F424+49.6)/6.04</f>
        <v>-55.4437086092715</v>
      </c>
      <c r="H424" s="21" cm="1">
        <f t="array" ref="H424">G424-$G$818</f>
        <v>5.4879704660442</v>
      </c>
      <c r="I424" s="16"/>
      <c r="J424" s="18"/>
      <c r="K424" s="18"/>
      <c r="L424" s="18"/>
    </row>
    <row r="425" ht="12.75" customHeight="1">
      <c r="A425" s="23">
        <v>1627.45</v>
      </c>
      <c r="B425" s="23">
        <v>1631.3</v>
      </c>
      <c r="C425" s="23">
        <v>121577</v>
      </c>
      <c r="D425" s="23">
        <v>121847</v>
      </c>
      <c r="E425" s="19">
        <v>121712</v>
      </c>
      <c r="F425" s="23">
        <v>-379.21</v>
      </c>
      <c r="G425" s="20" cm="1">
        <f t="array" ref="G425">(F425+49.6)/6.04</f>
        <v>-54.5711920529801</v>
      </c>
      <c r="H425" s="21" cm="1">
        <f t="array" ref="H425">G425-$G$818</f>
        <v>6.3604870223356</v>
      </c>
      <c r="I425" s="16"/>
      <c r="J425" s="18"/>
      <c r="K425" s="18"/>
      <c r="L425" s="18"/>
    </row>
    <row r="426" ht="12.75" customHeight="1">
      <c r="A426" s="23">
        <v>1631.3</v>
      </c>
      <c r="B426" s="23">
        <v>1635.15</v>
      </c>
      <c r="C426" s="23">
        <v>121847</v>
      </c>
      <c r="D426" s="23">
        <v>122164</v>
      </c>
      <c r="E426" s="19">
        <v>122005.5</v>
      </c>
      <c r="F426" s="23">
        <v>-388.45</v>
      </c>
      <c r="G426" s="20" cm="1">
        <f t="array" ref="G426">(F426+49.6)/6.04</f>
        <v>-56.1009933774834</v>
      </c>
      <c r="H426" s="21" cm="1">
        <f t="array" ref="H426">G426-$G$818</f>
        <v>4.8306856978323</v>
      </c>
      <c r="I426" s="16"/>
      <c r="J426" s="18"/>
      <c r="K426" s="18"/>
      <c r="L426" s="18"/>
    </row>
    <row r="427" ht="12.75" customHeight="1">
      <c r="A427" s="23">
        <v>1635.15</v>
      </c>
      <c r="B427" s="23">
        <v>1639</v>
      </c>
      <c r="C427" s="23">
        <v>122164</v>
      </c>
      <c r="D427" s="23">
        <v>122475</v>
      </c>
      <c r="E427" s="19">
        <v>122319.5</v>
      </c>
      <c r="F427" s="23">
        <v>-387.82</v>
      </c>
      <c r="G427" s="20" cm="1">
        <f t="array" ref="G427">(F427+49.6)/6.04</f>
        <v>-55.9966887417219</v>
      </c>
      <c r="H427" s="21" cm="1">
        <f t="array" ref="H427">G427-$G$818</f>
        <v>4.9349903335938</v>
      </c>
      <c r="I427" s="16"/>
      <c r="J427" s="18"/>
      <c r="K427" s="18"/>
      <c r="L427" s="18"/>
    </row>
    <row r="428" ht="12.75" customHeight="1">
      <c r="A428" s="23">
        <v>1639</v>
      </c>
      <c r="B428" s="23">
        <v>1642.85</v>
      </c>
      <c r="C428" s="23">
        <v>122475</v>
      </c>
      <c r="D428" s="23">
        <v>122788</v>
      </c>
      <c r="E428" s="19">
        <v>122631.5</v>
      </c>
      <c r="F428" s="23">
        <v>-386.26</v>
      </c>
      <c r="G428" s="20" cm="1">
        <f t="array" ref="G428">(F428+49.6)/6.04</f>
        <v>-55.7384105960265</v>
      </c>
      <c r="H428" s="21" cm="1">
        <f t="array" ref="H428">G428-$G$818</f>
        <v>5.1932684792892</v>
      </c>
      <c r="I428" s="16"/>
      <c r="J428" s="18"/>
      <c r="K428" s="18"/>
      <c r="L428" s="18"/>
    </row>
    <row r="429" ht="12.75" customHeight="1">
      <c r="A429" s="23">
        <v>1642.85</v>
      </c>
      <c r="B429" s="23">
        <v>1646.7</v>
      </c>
      <c r="C429" s="23">
        <v>122788</v>
      </c>
      <c r="D429" s="23">
        <v>123097</v>
      </c>
      <c r="E429" s="19">
        <v>122942.5</v>
      </c>
      <c r="F429" s="23">
        <v>-386.62</v>
      </c>
      <c r="G429" s="20" cm="1">
        <f t="array" ref="G429">(F429+49.6)/6.04</f>
        <v>-55.7980132450331</v>
      </c>
      <c r="H429" s="21" cm="1">
        <f t="array" ref="H429">G429-$G$818</f>
        <v>5.1336658302826</v>
      </c>
      <c r="I429" s="16"/>
      <c r="J429" s="18"/>
      <c r="K429" s="18"/>
      <c r="L429" s="18"/>
    </row>
    <row r="430" ht="12.75" customHeight="1">
      <c r="A430" s="23">
        <v>1646.7</v>
      </c>
      <c r="B430" s="23">
        <v>1650.55</v>
      </c>
      <c r="C430" s="23">
        <v>123097</v>
      </c>
      <c r="D430" s="23">
        <v>123418</v>
      </c>
      <c r="E430" s="19">
        <v>123257.5</v>
      </c>
      <c r="F430" s="23">
        <v>-389.74</v>
      </c>
      <c r="G430" s="20" cm="1">
        <f t="array" ref="G430">(F430+49.6)/6.04</f>
        <v>-56.3145695364238</v>
      </c>
      <c r="H430" s="21" cm="1">
        <f t="array" ref="H430">G430-$G$818</f>
        <v>4.6171095388919</v>
      </c>
      <c r="I430" s="16"/>
      <c r="J430" s="18"/>
      <c r="K430" s="18"/>
      <c r="L430" s="18"/>
    </row>
    <row r="431" ht="12.75" customHeight="1">
      <c r="A431" s="23">
        <v>1650.55</v>
      </c>
      <c r="B431" s="23">
        <v>1654.4</v>
      </c>
      <c r="C431" s="23">
        <v>123418</v>
      </c>
      <c r="D431" s="23">
        <v>123735</v>
      </c>
      <c r="E431" s="19">
        <v>123576.5</v>
      </c>
      <c r="F431" s="23">
        <v>-387.31</v>
      </c>
      <c r="G431" s="20" cm="1">
        <f t="array" ref="G431">(F431+49.6)/6.04</f>
        <v>-55.9122516556291</v>
      </c>
      <c r="H431" s="21" cm="1">
        <f t="array" ref="H431">G431-$G$818</f>
        <v>5.0194274196866</v>
      </c>
      <c r="I431" s="16"/>
      <c r="J431" s="18"/>
      <c r="K431" s="18"/>
      <c r="L431" s="18"/>
    </row>
    <row r="432" ht="12.75" customHeight="1">
      <c r="A432" s="23">
        <v>1654.4</v>
      </c>
      <c r="B432" s="23">
        <v>1658.25</v>
      </c>
      <c r="C432" s="23">
        <v>123735</v>
      </c>
      <c r="D432" s="23">
        <v>124055</v>
      </c>
      <c r="E432" s="19">
        <v>123895</v>
      </c>
      <c r="F432" s="23">
        <v>-388.38</v>
      </c>
      <c r="G432" s="20" cm="1">
        <f t="array" ref="G432">(F432+49.6)/6.04</f>
        <v>-56.0894039735099</v>
      </c>
      <c r="H432" s="21" cm="1">
        <f t="array" ref="H432">G432-$G$818</f>
        <v>4.8422751018058</v>
      </c>
      <c r="I432" s="16"/>
      <c r="J432" s="18"/>
      <c r="K432" s="18"/>
      <c r="L432" s="18"/>
    </row>
    <row r="433" ht="12.75" customHeight="1">
      <c r="A433" s="23">
        <v>1658.25</v>
      </c>
      <c r="B433" s="23">
        <v>1662.1</v>
      </c>
      <c r="C433" s="23">
        <v>124055</v>
      </c>
      <c r="D433" s="23">
        <v>124363</v>
      </c>
      <c r="E433" s="19">
        <v>124209</v>
      </c>
      <c r="F433" s="23">
        <v>-385.4</v>
      </c>
      <c r="G433" s="20" cm="1">
        <f t="array" ref="G433">(F433+49.6)/6.04</f>
        <v>-55.5960264900662</v>
      </c>
      <c r="H433" s="21" cm="1">
        <f t="array" ref="H433">G433-$G$818</f>
        <v>5.3356525852495</v>
      </c>
      <c r="I433" s="16"/>
      <c r="J433" s="18"/>
      <c r="K433" s="18"/>
      <c r="L433" s="18"/>
    </row>
    <row r="434" ht="12.75" customHeight="1">
      <c r="A434" s="23">
        <v>1662.1</v>
      </c>
      <c r="B434" s="23">
        <v>1665.95</v>
      </c>
      <c r="C434" s="23">
        <v>124363</v>
      </c>
      <c r="D434" s="23">
        <v>124652</v>
      </c>
      <c r="E434" s="19">
        <v>124507.5</v>
      </c>
      <c r="F434" s="23">
        <v>-381.58</v>
      </c>
      <c r="G434" s="20" cm="1">
        <f t="array" ref="G434">(F434+49.6)/6.04</f>
        <v>-54.9635761589404</v>
      </c>
      <c r="H434" s="21" cm="1">
        <f t="array" ref="H434">G434-$G$818</f>
        <v>5.9681029163753</v>
      </c>
      <c r="I434" s="16"/>
      <c r="J434" s="18"/>
      <c r="K434" s="18"/>
      <c r="L434" s="18"/>
    </row>
    <row r="435" ht="12.75" customHeight="1">
      <c r="A435" s="23">
        <v>1665.95</v>
      </c>
      <c r="B435" s="23">
        <v>1669.8</v>
      </c>
      <c r="C435" s="23">
        <v>124652</v>
      </c>
      <c r="D435" s="23">
        <v>124943</v>
      </c>
      <c r="E435" s="19">
        <v>124797.5</v>
      </c>
      <c r="F435" s="23">
        <v>-379.03</v>
      </c>
      <c r="G435" s="20" cm="1">
        <f t="array" ref="G435">(F435+49.6)/6.04</f>
        <v>-54.5413907284768</v>
      </c>
      <c r="H435" s="21" cm="1">
        <f t="array" ref="H435">G435-$G$818</f>
        <v>6.3902883468389</v>
      </c>
      <c r="I435" s="16"/>
      <c r="J435" s="18"/>
      <c r="K435" s="18"/>
      <c r="L435" s="18"/>
    </row>
    <row r="436" ht="12.75" customHeight="1">
      <c r="A436" s="23">
        <v>1669.8</v>
      </c>
      <c r="B436" s="23">
        <v>1673.65</v>
      </c>
      <c r="C436" s="23">
        <v>124943</v>
      </c>
      <c r="D436" s="23">
        <v>125232</v>
      </c>
      <c r="E436" s="19">
        <v>125087.5</v>
      </c>
      <c r="F436" s="23">
        <v>-381.74</v>
      </c>
      <c r="G436" s="20" cm="1">
        <f t="array" ref="G436">(F436+49.6)/6.04</f>
        <v>-54.9900662251656</v>
      </c>
      <c r="H436" s="21" cm="1">
        <f t="array" ref="H436">G436-$G$818</f>
        <v>5.9416128501501</v>
      </c>
      <c r="I436" s="16"/>
      <c r="J436" s="18"/>
      <c r="K436" s="18"/>
      <c r="L436" s="18"/>
    </row>
    <row r="437" ht="12.75" customHeight="1">
      <c r="A437" s="23">
        <v>1673.65</v>
      </c>
      <c r="B437" s="23">
        <v>1677.5</v>
      </c>
      <c r="C437" s="23">
        <v>125232</v>
      </c>
      <c r="D437" s="23">
        <v>125510</v>
      </c>
      <c r="E437" s="19">
        <v>125371</v>
      </c>
      <c r="F437" s="23">
        <v>-375.92</v>
      </c>
      <c r="G437" s="20" cm="1">
        <f t="array" ref="G437">(F437+49.6)/6.04</f>
        <v>-54.0264900662252</v>
      </c>
      <c r="H437" s="21" cm="1">
        <f t="array" ref="H437">G437-$G$818</f>
        <v>6.9051890090905</v>
      </c>
      <c r="I437" s="16"/>
      <c r="J437" s="18"/>
      <c r="K437" s="18"/>
      <c r="L437" s="18"/>
    </row>
    <row r="438" ht="12.75" customHeight="1">
      <c r="A438" s="23">
        <v>1677.5</v>
      </c>
      <c r="B438" s="23">
        <v>1681.35</v>
      </c>
      <c r="C438" s="23">
        <v>125510</v>
      </c>
      <c r="D438" s="23">
        <v>125771</v>
      </c>
      <c r="E438" s="19">
        <v>125640.5</v>
      </c>
      <c r="F438" s="23">
        <v>-371.95</v>
      </c>
      <c r="G438" s="20" cm="1">
        <f t="array" ref="G438">(F438+49.6)/6.04</f>
        <v>-53.3692052980132</v>
      </c>
      <c r="H438" s="21" cm="1">
        <f t="array" ref="H438">G438-$G$818</f>
        <v>7.5624737773025</v>
      </c>
      <c r="I438" s="16"/>
      <c r="J438" s="18"/>
      <c r="K438" s="18"/>
      <c r="L438" s="18"/>
    </row>
    <row r="439" ht="12.75" customHeight="1">
      <c r="A439" s="23">
        <v>1681.35</v>
      </c>
      <c r="B439" s="23">
        <v>1685.2</v>
      </c>
      <c r="C439" s="23">
        <v>125771</v>
      </c>
      <c r="D439" s="23">
        <v>126027</v>
      </c>
      <c r="E439" s="19">
        <v>125899</v>
      </c>
      <c r="F439" s="23">
        <v>-370.66</v>
      </c>
      <c r="G439" s="20" cm="1">
        <f t="array" ref="G439">(F439+49.6)/6.04</f>
        <v>-53.1556291390728</v>
      </c>
      <c r="H439" s="21" cm="1">
        <f t="array" ref="H439">G439-$G$818</f>
        <v>7.7760499362429</v>
      </c>
      <c r="I439" s="16"/>
      <c r="J439" s="18"/>
      <c r="K439" s="18"/>
      <c r="L439" s="18"/>
    </row>
    <row r="440" ht="12.75" customHeight="1">
      <c r="A440" s="23">
        <v>1685.2</v>
      </c>
      <c r="B440" s="23">
        <v>1689.05</v>
      </c>
      <c r="C440" s="23">
        <v>126027</v>
      </c>
      <c r="D440" s="23">
        <v>126269</v>
      </c>
      <c r="E440" s="19">
        <v>126148</v>
      </c>
      <c r="F440" s="23">
        <v>-364.29</v>
      </c>
      <c r="G440" s="20" cm="1">
        <f t="array" ref="G440">(F440+49.6)/6.04</f>
        <v>-52.1009933774834</v>
      </c>
      <c r="H440" s="21" cm="1">
        <f t="array" ref="H440">G440-$G$818</f>
        <v>8.830685697832299</v>
      </c>
      <c r="I440" s="16"/>
      <c r="J440" s="18"/>
      <c r="K440" s="18"/>
      <c r="L440" s="18"/>
    </row>
    <row r="441" ht="12.75" customHeight="1">
      <c r="A441" s="23">
        <v>1689.05</v>
      </c>
      <c r="B441" s="23">
        <v>1692.9</v>
      </c>
      <c r="C441" s="23">
        <v>126269</v>
      </c>
      <c r="D441" s="23">
        <v>126514</v>
      </c>
      <c r="E441" s="19">
        <v>126391.5</v>
      </c>
      <c r="F441" s="23">
        <v>-366.68</v>
      </c>
      <c r="G441" s="20" cm="1">
        <f t="array" ref="G441">(F441+49.6)/6.04</f>
        <v>-52.4966887417219</v>
      </c>
      <c r="H441" s="21" cm="1">
        <f t="array" ref="H441">G441-$G$818</f>
        <v>8.434990333593801</v>
      </c>
      <c r="I441" s="16"/>
      <c r="J441" s="18"/>
      <c r="K441" s="18"/>
      <c r="L441" s="18"/>
    </row>
    <row r="442" ht="12.75" customHeight="1">
      <c r="A442" s="23">
        <v>1692.9</v>
      </c>
      <c r="B442" s="23">
        <v>1696.75</v>
      </c>
      <c r="C442" s="23">
        <v>126514</v>
      </c>
      <c r="D442" s="23">
        <v>126769</v>
      </c>
      <c r="E442" s="19">
        <v>126641.5</v>
      </c>
      <c r="F442" s="23">
        <v>-367.92</v>
      </c>
      <c r="G442" s="20" cm="1">
        <f t="array" ref="G442">(F442+49.6)/6.04</f>
        <v>-52.7019867549669</v>
      </c>
      <c r="H442" s="21" cm="1">
        <f t="array" ref="H442">G442-$G$818</f>
        <v>8.2296923203488</v>
      </c>
      <c r="I442" s="16"/>
      <c r="J442" s="18"/>
      <c r="K442" s="18"/>
      <c r="L442" s="18"/>
    </row>
    <row r="443" ht="12.75" customHeight="1">
      <c r="A443" s="23">
        <v>1696.75</v>
      </c>
      <c r="B443" s="23">
        <v>1700.6</v>
      </c>
      <c r="C443" s="23">
        <v>126769</v>
      </c>
      <c r="D443" s="23">
        <v>127027</v>
      </c>
      <c r="E443" s="19">
        <v>126898</v>
      </c>
      <c r="F443" s="23">
        <v>-369.51</v>
      </c>
      <c r="G443" s="20" cm="1">
        <f t="array" ref="G443">(F443+49.6)/6.04</f>
        <v>-52.9652317880795</v>
      </c>
      <c r="H443" s="21" cm="1">
        <f t="array" ref="H443">G443-$G$818</f>
        <v>7.9664472872362</v>
      </c>
      <c r="I443" s="16"/>
      <c r="J443" s="18"/>
      <c r="K443" s="18"/>
      <c r="L443" s="18"/>
    </row>
    <row r="444" ht="12.75" customHeight="1">
      <c r="A444" s="23">
        <v>1700.6</v>
      </c>
      <c r="B444" s="23">
        <v>1704.45</v>
      </c>
      <c r="C444" s="23">
        <v>127027</v>
      </c>
      <c r="D444" s="23">
        <v>127296</v>
      </c>
      <c r="E444" s="19">
        <v>127161.5</v>
      </c>
      <c r="F444" s="23">
        <v>-371.18</v>
      </c>
      <c r="G444" s="20" cm="1">
        <f t="array" ref="G444">(F444+49.6)/6.04</f>
        <v>-53.2417218543046</v>
      </c>
      <c r="H444" s="21" cm="1">
        <f t="array" ref="H444">G444-$G$818</f>
        <v>7.6899572210111</v>
      </c>
      <c r="I444" s="16"/>
      <c r="J444" s="18"/>
      <c r="K444" s="18"/>
      <c r="L444" s="18"/>
    </row>
    <row r="445" ht="12.75" customHeight="1">
      <c r="A445" s="23">
        <v>1704.45</v>
      </c>
      <c r="B445" s="23">
        <v>1708.3</v>
      </c>
      <c r="C445" s="23">
        <v>127296</v>
      </c>
      <c r="D445" s="23">
        <v>127564</v>
      </c>
      <c r="E445" s="19">
        <v>127430</v>
      </c>
      <c r="F445" s="23">
        <v>-370.95</v>
      </c>
      <c r="G445" s="20" cm="1">
        <f t="array" ref="G445">(F445+49.6)/6.04</f>
        <v>-53.203642384106</v>
      </c>
      <c r="H445" s="21" cm="1">
        <f t="array" ref="H445">G445-$G$818</f>
        <v>7.7280366912097</v>
      </c>
      <c r="I445" s="16"/>
      <c r="J445" s="18"/>
      <c r="K445" s="18"/>
      <c r="L445" s="18"/>
    </row>
    <row r="446" ht="12.75" customHeight="1">
      <c r="A446" s="23">
        <v>1708.3</v>
      </c>
      <c r="B446" s="23">
        <v>1712.15</v>
      </c>
      <c r="C446" s="23">
        <v>127564</v>
      </c>
      <c r="D446" s="23">
        <v>127835</v>
      </c>
      <c r="E446" s="19">
        <v>127699.5</v>
      </c>
      <c r="F446" s="23">
        <v>-371.99</v>
      </c>
      <c r="G446" s="20" cm="1">
        <f t="array" ref="G446">(F446+49.6)/6.04</f>
        <v>-53.3758278145695</v>
      </c>
      <c r="H446" s="21" cm="1">
        <f t="array" ref="H446">G446-$G$818</f>
        <v>7.5558512607462</v>
      </c>
      <c r="I446" s="16"/>
      <c r="J446" s="18"/>
      <c r="K446" s="18"/>
      <c r="L446" s="18"/>
    </row>
    <row r="447" ht="12.75" customHeight="1">
      <c r="A447" s="23">
        <v>1712.15</v>
      </c>
      <c r="B447" s="23">
        <v>1716</v>
      </c>
      <c r="C447" s="23">
        <v>127835</v>
      </c>
      <c r="D447" s="23">
        <v>128117</v>
      </c>
      <c r="E447" s="19">
        <v>127976</v>
      </c>
      <c r="F447" s="23">
        <v>-374.89</v>
      </c>
      <c r="G447" s="20" cm="1">
        <f t="array" ref="G447">(F447+49.6)/6.04</f>
        <v>-53.8559602649007</v>
      </c>
      <c r="H447" s="21" cm="1">
        <f t="array" ref="H447">G447-$G$818</f>
        <v>7.075718810415</v>
      </c>
      <c r="I447" s="16"/>
      <c r="J447" s="18"/>
      <c r="K447" s="18"/>
      <c r="L447" s="18"/>
    </row>
    <row r="448" ht="12.75" customHeight="1">
      <c r="A448" s="23">
        <v>1716</v>
      </c>
      <c r="B448" s="23">
        <v>1719.85</v>
      </c>
      <c r="C448" s="23">
        <v>128117</v>
      </c>
      <c r="D448" s="23">
        <v>128415</v>
      </c>
      <c r="E448" s="19">
        <v>128266</v>
      </c>
      <c r="F448" s="23">
        <v>-376.11</v>
      </c>
      <c r="G448" s="20" cm="1">
        <f t="array" ref="G448">(F448+49.6)/6.04</f>
        <v>-54.0579470198675</v>
      </c>
      <c r="H448" s="21" cm="1">
        <f t="array" ref="H448">G448-$G$818</f>
        <v>6.8737320554482</v>
      </c>
      <c r="I448" s="16"/>
      <c r="J448" s="18"/>
      <c r="K448" s="18"/>
      <c r="L448" s="18"/>
    </row>
    <row r="449" ht="12.75" customHeight="1">
      <c r="A449" s="23">
        <v>1719.85</v>
      </c>
      <c r="B449" s="23">
        <v>1723.7</v>
      </c>
      <c r="C449" s="23">
        <v>128415</v>
      </c>
      <c r="D449" s="23">
        <v>128735</v>
      </c>
      <c r="E449" s="19">
        <v>128575</v>
      </c>
      <c r="F449" s="23">
        <v>-383.51</v>
      </c>
      <c r="G449" s="20" cm="1">
        <f t="array" ref="G449">(F449+49.6)/6.04</f>
        <v>-55.2831125827815</v>
      </c>
      <c r="H449" s="21" cm="1">
        <f t="array" ref="H449">G449-$G$818</f>
        <v>5.6485664925342</v>
      </c>
      <c r="I449" s="16"/>
      <c r="J449" s="18"/>
      <c r="K449" s="18"/>
      <c r="L449" s="18"/>
    </row>
    <row r="450" ht="12.75" customHeight="1">
      <c r="A450" s="23">
        <v>1723.7</v>
      </c>
      <c r="B450" s="23">
        <v>1727.55</v>
      </c>
      <c r="C450" s="23">
        <v>128735</v>
      </c>
      <c r="D450" s="23">
        <v>129068</v>
      </c>
      <c r="E450" s="19">
        <v>128901.5</v>
      </c>
      <c r="F450" s="23">
        <v>-386.35</v>
      </c>
      <c r="G450" s="20" cm="1">
        <f t="array" ref="G450">(F450+49.6)/6.04</f>
        <v>-55.7533112582781</v>
      </c>
      <c r="H450" s="21" cm="1">
        <f t="array" ref="H450">G450-$G$818</f>
        <v>5.1783678170376</v>
      </c>
      <c r="I450" s="16"/>
      <c r="J450" s="18"/>
      <c r="K450" s="18"/>
      <c r="L450" s="18"/>
    </row>
    <row r="451" ht="12.75" customHeight="1">
      <c r="A451" s="23">
        <v>1727.55</v>
      </c>
      <c r="B451" s="23">
        <v>1731.4</v>
      </c>
      <c r="C451" s="23">
        <v>129068</v>
      </c>
      <c r="D451" s="23">
        <v>129406</v>
      </c>
      <c r="E451" s="19">
        <v>129237</v>
      </c>
      <c r="F451" s="23">
        <v>-386.42</v>
      </c>
      <c r="G451" s="20" cm="1">
        <f t="array" ref="G451">(F451+49.6)/6.04</f>
        <v>-55.7649006622517</v>
      </c>
      <c r="H451" s="21" cm="1">
        <f t="array" ref="H451">G451-$G$818</f>
        <v>5.166778413064</v>
      </c>
      <c r="I451" s="16"/>
      <c r="J451" s="18"/>
      <c r="K451" s="18"/>
      <c r="L451" s="18"/>
    </row>
    <row r="452" ht="12.75" customHeight="1">
      <c r="A452" s="23">
        <v>1731.4</v>
      </c>
      <c r="B452" s="23">
        <v>1735.25</v>
      </c>
      <c r="C452" s="23">
        <v>129406</v>
      </c>
      <c r="D452" s="23">
        <v>129771</v>
      </c>
      <c r="E452" s="19">
        <v>129588.5</v>
      </c>
      <c r="F452" s="23">
        <v>-392.06</v>
      </c>
      <c r="G452" s="20" cm="1">
        <f t="array" ref="G452">(F452+49.6)/6.04</f>
        <v>-56.6986754966887</v>
      </c>
      <c r="H452" s="21" cm="1">
        <f t="array" ref="H452">G452-$G$818</f>
        <v>4.233003578627</v>
      </c>
      <c r="I452" s="16"/>
      <c r="J452" s="18"/>
      <c r="K452" s="18"/>
      <c r="L452" s="18"/>
    </row>
    <row r="453" ht="12.75" customHeight="1">
      <c r="A453" s="23">
        <v>1735.25</v>
      </c>
      <c r="B453" s="23">
        <v>1739.1</v>
      </c>
      <c r="C453" s="23">
        <v>129771</v>
      </c>
      <c r="D453" s="23">
        <v>130168</v>
      </c>
      <c r="E453" s="19">
        <v>129969.5</v>
      </c>
      <c r="F453" s="23">
        <v>-398.14</v>
      </c>
      <c r="G453" s="20" cm="1">
        <f t="array" ref="G453">(F453+49.6)/6.04</f>
        <v>-57.705298013245</v>
      </c>
      <c r="H453" s="21" cm="1">
        <f t="array" ref="H453">G453-$G$818</f>
        <v>3.2263810620707</v>
      </c>
      <c r="I453" s="16"/>
      <c r="J453" s="18"/>
      <c r="K453" s="18"/>
      <c r="L453" s="18"/>
    </row>
    <row r="454" ht="12.75" customHeight="1">
      <c r="A454" s="23">
        <v>1739.1</v>
      </c>
      <c r="B454" s="23">
        <v>1742.95</v>
      </c>
      <c r="C454" s="23">
        <v>130168</v>
      </c>
      <c r="D454" s="23">
        <v>130580</v>
      </c>
      <c r="E454" s="19">
        <v>130374</v>
      </c>
      <c r="F454" s="23">
        <v>-399.17</v>
      </c>
      <c r="G454" s="20" cm="1">
        <f t="array" ref="G454">(F454+49.6)/6.04</f>
        <v>-57.8758278145695</v>
      </c>
      <c r="H454" s="21" cm="1">
        <f t="array" ref="H454">G454-$G$818</f>
        <v>3.0558512607462</v>
      </c>
      <c r="I454" s="16"/>
      <c r="J454" s="18"/>
      <c r="K454" s="18"/>
      <c r="L454" s="18"/>
    </row>
    <row r="455" ht="12.75" customHeight="1">
      <c r="A455" s="23">
        <v>1742.95</v>
      </c>
      <c r="B455" s="23">
        <v>1746.8</v>
      </c>
      <c r="C455" s="23">
        <v>130580</v>
      </c>
      <c r="D455" s="23">
        <v>131036</v>
      </c>
      <c r="E455" s="19">
        <v>130808</v>
      </c>
      <c r="F455" s="23">
        <v>-405.2</v>
      </c>
      <c r="G455" s="20" cm="1">
        <f t="array" ref="G455">(F455+49.6)/6.04</f>
        <v>-58.8741721854305</v>
      </c>
      <c r="H455" s="21" cm="1">
        <f t="array" ref="H455">G455-$G$818</f>
        <v>2.0575068898852</v>
      </c>
      <c r="I455" s="16"/>
      <c r="J455" s="18"/>
      <c r="K455" s="18"/>
      <c r="L455" s="18"/>
    </row>
    <row r="456" ht="12.75" customHeight="1">
      <c r="A456" s="23">
        <v>1746.8</v>
      </c>
      <c r="B456" s="23">
        <v>1750.65</v>
      </c>
      <c r="C456" s="23">
        <v>131036</v>
      </c>
      <c r="D456" s="23">
        <v>131533</v>
      </c>
      <c r="E456" s="19">
        <v>131284.5</v>
      </c>
      <c r="F456" s="23">
        <v>-413.88</v>
      </c>
      <c r="G456" s="20" cm="1">
        <f t="array" ref="G456">(F456+49.6)/6.04</f>
        <v>-60.3112582781457</v>
      </c>
      <c r="H456" s="21" cm="1">
        <f t="array" ref="H456">G456-$G$818</f>
        <v>0.620420797170</v>
      </c>
      <c r="I456" s="16"/>
      <c r="J456" s="18"/>
      <c r="K456" s="18"/>
      <c r="L456" s="18"/>
    </row>
    <row r="457" ht="12.75" customHeight="1">
      <c r="A457" s="23">
        <v>1750.65</v>
      </c>
      <c r="B457" s="23">
        <v>1754.5</v>
      </c>
      <c r="C457" s="23">
        <v>131533</v>
      </c>
      <c r="D457" s="23">
        <v>132035</v>
      </c>
      <c r="E457" s="19">
        <v>131784</v>
      </c>
      <c r="F457" s="23">
        <v>-411.61</v>
      </c>
      <c r="G457" s="20" cm="1">
        <f t="array" ref="G457">(F457+49.6)/6.04</f>
        <v>-59.9354304635762</v>
      </c>
      <c r="H457" s="21" cm="1">
        <f t="array" ref="H457">G457-$G$818</f>
        <v>0.9962486117395</v>
      </c>
      <c r="I457" s="16"/>
      <c r="J457" s="18"/>
      <c r="K457" s="18"/>
      <c r="L457" s="18"/>
    </row>
    <row r="458" ht="12.75" customHeight="1">
      <c r="A458" s="23">
        <v>1754.5</v>
      </c>
      <c r="B458" s="23">
        <v>1758.35</v>
      </c>
      <c r="C458" s="23">
        <v>132035</v>
      </c>
      <c r="D458" s="23">
        <v>132580</v>
      </c>
      <c r="E458" s="19">
        <v>132307.5</v>
      </c>
      <c r="F458" s="23">
        <v>-418.4</v>
      </c>
      <c r="G458" s="20" cm="1">
        <f t="array" ref="G458">(F458+49.6)/6.04</f>
        <v>-61.0596026490066</v>
      </c>
      <c r="H458" s="21" cm="1">
        <f t="array" ref="H458">G458-$G$818</f>
        <v>-0.1279235736909</v>
      </c>
      <c r="I458" s="16"/>
      <c r="J458" s="18"/>
      <c r="K458" s="18"/>
      <c r="L458" s="18"/>
    </row>
    <row r="459" ht="12.75" customHeight="1">
      <c r="A459" s="23">
        <v>1758.35</v>
      </c>
      <c r="B459" s="23">
        <v>1762.2</v>
      </c>
      <c r="C459" s="23">
        <v>132580</v>
      </c>
      <c r="D459" s="23">
        <v>133183</v>
      </c>
      <c r="E459" s="19">
        <v>132881.5</v>
      </c>
      <c r="F459" s="23">
        <v>-423.3</v>
      </c>
      <c r="G459" s="20" cm="1">
        <f t="array" ref="G459">(F459+49.6)/6.04</f>
        <v>-61.8708609271523</v>
      </c>
      <c r="H459" s="21" cm="1">
        <f t="array" ref="H459">G459-$G$818</f>
        <v>-0.9391818518366</v>
      </c>
      <c r="I459" s="16"/>
      <c r="J459" s="18"/>
      <c r="K459" s="18"/>
      <c r="L459" s="18"/>
    </row>
    <row r="460" ht="12.75" customHeight="1">
      <c r="A460" s="23">
        <v>1762.2</v>
      </c>
      <c r="B460" s="23">
        <v>1766.05</v>
      </c>
      <c r="C460" s="23">
        <v>133183</v>
      </c>
      <c r="D460" s="23">
        <v>133856</v>
      </c>
      <c r="E460" s="19">
        <v>133519.5</v>
      </c>
      <c r="F460" s="23">
        <v>-432.18</v>
      </c>
      <c r="G460" s="20" cm="1">
        <f t="array" ref="G460">(F460+49.6)/6.04</f>
        <v>-63.341059602649</v>
      </c>
      <c r="H460" s="21" cm="1">
        <f t="array" ref="H460">G460-$G$818</f>
        <v>-2.4093805273333</v>
      </c>
      <c r="I460" s="16"/>
      <c r="J460" s="18"/>
      <c r="K460" s="18"/>
      <c r="L460" s="18"/>
    </row>
    <row r="461" ht="12.75" customHeight="1">
      <c r="A461" s="23">
        <v>1766.05</v>
      </c>
      <c r="B461" s="23">
        <v>1769.9</v>
      </c>
      <c r="C461" s="23">
        <v>133856</v>
      </c>
      <c r="D461" s="23">
        <v>134549</v>
      </c>
      <c r="E461" s="19">
        <v>134202.5</v>
      </c>
      <c r="F461" s="23">
        <v>-433.24</v>
      </c>
      <c r="G461" s="20" cm="1">
        <f t="array" ref="G461">(F461+49.6)/6.04</f>
        <v>-63.5165562913907</v>
      </c>
      <c r="H461" s="21" cm="1">
        <f t="array" ref="H461">G461-$G$818</f>
        <v>-2.584877216075</v>
      </c>
      <c r="I461" s="16"/>
      <c r="J461" s="18"/>
      <c r="K461" s="18"/>
      <c r="L461" s="18"/>
    </row>
    <row r="462" ht="12.75" customHeight="1">
      <c r="A462" s="23">
        <v>1769.9</v>
      </c>
      <c r="B462" s="23">
        <v>1773.75</v>
      </c>
      <c r="C462" s="23">
        <v>134549</v>
      </c>
      <c r="D462" s="23">
        <v>135270</v>
      </c>
      <c r="E462" s="19">
        <v>134909.5</v>
      </c>
      <c r="F462" s="23">
        <v>-436.27</v>
      </c>
      <c r="G462" s="20" cm="1">
        <f t="array" ref="G462">(F462+49.6)/6.04</f>
        <v>-64.01821192052979</v>
      </c>
      <c r="H462" s="21" cm="1">
        <f t="array" ref="H462">G462-$G$818</f>
        <v>-3.0865328452141</v>
      </c>
      <c r="I462" s="16"/>
      <c r="J462" s="18"/>
      <c r="K462" s="18"/>
      <c r="L462" s="18"/>
    </row>
    <row r="463" ht="12.75" customHeight="1">
      <c r="A463" s="23">
        <v>1773.75</v>
      </c>
      <c r="B463" s="23">
        <v>1777.6</v>
      </c>
      <c r="C463" s="23">
        <v>135270</v>
      </c>
      <c r="D463" s="23">
        <v>135980</v>
      </c>
      <c r="E463" s="19">
        <v>135625</v>
      </c>
      <c r="F463" s="23">
        <v>-434.47</v>
      </c>
      <c r="G463" s="20" cm="1">
        <f t="array" ref="G463">(F463+49.6)/6.04</f>
        <v>-63.7201986754967</v>
      </c>
      <c r="H463" s="21" cm="1">
        <f t="array" ref="H463">G463-$G$818</f>
        <v>-2.788519600181</v>
      </c>
      <c r="I463" s="16"/>
      <c r="J463" s="18"/>
      <c r="K463" s="18"/>
      <c r="L463" s="18"/>
    </row>
    <row r="464" ht="12.75" customHeight="1">
      <c r="A464" s="23">
        <v>1777.6</v>
      </c>
      <c r="B464" s="23">
        <v>1781.45</v>
      </c>
      <c r="C464" s="23">
        <v>135980</v>
      </c>
      <c r="D464" s="23">
        <v>136696</v>
      </c>
      <c r="E464" s="19">
        <v>136338</v>
      </c>
      <c r="F464" s="23">
        <v>-435.18</v>
      </c>
      <c r="G464" s="20" cm="1">
        <f t="array" ref="G464">(F464+49.6)/6.04</f>
        <v>-63.8377483443709</v>
      </c>
      <c r="H464" s="21" cm="1">
        <f t="array" ref="H464">G464-$G$818</f>
        <v>-2.9060692690552</v>
      </c>
      <c r="I464" s="16"/>
      <c r="J464" s="18"/>
      <c r="K464" s="18"/>
      <c r="L464" s="18"/>
    </row>
    <row r="465" ht="12.75" customHeight="1">
      <c r="A465" s="23">
        <v>1781.45</v>
      </c>
      <c r="B465" s="23">
        <v>1785.3</v>
      </c>
      <c r="C465" s="23">
        <v>136696</v>
      </c>
      <c r="D465" s="23">
        <v>137469</v>
      </c>
      <c r="E465" s="19">
        <v>137082.5</v>
      </c>
      <c r="F465" s="23">
        <v>-440.71</v>
      </c>
      <c r="G465" s="20" cm="1">
        <f t="array" ref="G465">(F465+49.6)/6.04</f>
        <v>-64.7533112582781</v>
      </c>
      <c r="H465" s="21" cm="1">
        <f t="array" ref="H465">G465-$G$818</f>
        <v>-3.8216321829624</v>
      </c>
      <c r="I465" s="16"/>
      <c r="J465" s="18"/>
      <c r="K465" s="18"/>
      <c r="L465" s="18"/>
    </row>
    <row r="466" ht="12.75" customHeight="1">
      <c r="A466" s="23">
        <v>1785.3</v>
      </c>
      <c r="B466" s="23">
        <v>1789.15</v>
      </c>
      <c r="C466" s="23">
        <v>137469</v>
      </c>
      <c r="D466" s="23">
        <v>138238</v>
      </c>
      <c r="E466" s="19">
        <v>137853.5</v>
      </c>
      <c r="F466" s="23">
        <v>-440.43</v>
      </c>
      <c r="G466" s="20" cm="1">
        <f t="array" ref="G466">(F466+49.6)/6.04</f>
        <v>-64.70695364238409</v>
      </c>
      <c r="H466" s="21" cm="1">
        <f t="array" ref="H466">G466-$G$818</f>
        <v>-3.7752745670684</v>
      </c>
      <c r="I466" s="16"/>
      <c r="J466" s="18"/>
      <c r="K466" s="18"/>
      <c r="L466" s="18"/>
    </row>
    <row r="467" ht="12.75" customHeight="1">
      <c r="A467" s="23">
        <v>1789.15</v>
      </c>
      <c r="B467" s="23">
        <v>1793</v>
      </c>
      <c r="C467" s="23">
        <v>138238</v>
      </c>
      <c r="D467" s="23">
        <v>138983</v>
      </c>
      <c r="E467" s="19">
        <v>138610.5</v>
      </c>
      <c r="F467" s="23">
        <v>-437.05</v>
      </c>
      <c r="G467" s="20" cm="1">
        <f t="array" ref="G467">(F467+49.6)/6.04</f>
        <v>-64.1473509933775</v>
      </c>
      <c r="H467" s="21" cm="1">
        <f t="array" ref="H467">G467-$G$818</f>
        <v>-3.2156719180618</v>
      </c>
      <c r="I467" s="16"/>
      <c r="J467" s="18"/>
      <c r="K467" s="18"/>
      <c r="L467" s="18"/>
    </row>
    <row r="468" ht="12.75" customHeight="1">
      <c r="A468" s="23">
        <v>1793</v>
      </c>
      <c r="B468" s="23">
        <v>1796.85</v>
      </c>
      <c r="C468" s="23">
        <v>138983</v>
      </c>
      <c r="D468" s="23">
        <v>139742</v>
      </c>
      <c r="E468" s="19">
        <v>139362.5</v>
      </c>
      <c r="F468" s="23">
        <v>-440.53</v>
      </c>
      <c r="G468" s="20" cm="1">
        <f t="array" ref="G468">(F468+49.6)/6.04</f>
        <v>-64.72350993377481</v>
      </c>
      <c r="H468" s="21" cm="1">
        <f t="array" ref="H468">G468-$G$818</f>
        <v>-3.7918308584591</v>
      </c>
      <c r="I468" s="16"/>
      <c r="J468" s="18"/>
      <c r="K468" s="18"/>
      <c r="L468" s="18"/>
    </row>
    <row r="469" ht="12.75" customHeight="1">
      <c r="A469" s="23">
        <v>1796.85</v>
      </c>
      <c r="B469" s="23">
        <v>1800.7</v>
      </c>
      <c r="C469" s="23">
        <v>139742</v>
      </c>
      <c r="D469" s="23">
        <v>140506</v>
      </c>
      <c r="E469" s="19">
        <v>140124</v>
      </c>
      <c r="F469" s="23">
        <v>-438.64</v>
      </c>
      <c r="G469" s="20" cm="1">
        <f t="array" ref="G469">(F469+49.6)/6.04</f>
        <v>-64.4105960264901</v>
      </c>
      <c r="H469" s="21" cm="1">
        <f t="array" ref="H469">G469-$G$818</f>
        <v>-3.4789169511744</v>
      </c>
      <c r="I469" s="16"/>
      <c r="J469" s="18"/>
      <c r="K469" s="18"/>
      <c r="L469" s="18"/>
    </row>
    <row r="470" ht="12.75" customHeight="1">
      <c r="A470" s="23">
        <v>1800.7</v>
      </c>
      <c r="B470" s="23">
        <v>1804.55</v>
      </c>
      <c r="C470" s="23">
        <v>140506</v>
      </c>
      <c r="D470" s="23">
        <v>141242</v>
      </c>
      <c r="E470" s="19">
        <v>140874</v>
      </c>
      <c r="F470" s="23">
        <v>-436.46</v>
      </c>
      <c r="G470" s="20" cm="1">
        <f t="array" ref="G470">(F470+49.6)/6.04</f>
        <v>-64.0496688741722</v>
      </c>
      <c r="H470" s="21" cm="1">
        <f t="array" ref="H470">G470-$G$818</f>
        <v>-3.1179897988565</v>
      </c>
      <c r="I470" s="16"/>
      <c r="J470" s="18"/>
      <c r="K470" s="18"/>
      <c r="L470" s="18"/>
    </row>
    <row r="471" ht="12.75" customHeight="1">
      <c r="A471" s="23">
        <v>1804.55</v>
      </c>
      <c r="B471" s="23">
        <v>1808.4</v>
      </c>
      <c r="C471" s="23">
        <v>141242</v>
      </c>
      <c r="D471" s="23">
        <v>141973</v>
      </c>
      <c r="E471" s="19">
        <v>141607.5</v>
      </c>
      <c r="F471" s="23">
        <v>-435.2</v>
      </c>
      <c r="G471" s="20" cm="1">
        <f t="array" ref="G471">(F471+49.6)/6.04</f>
        <v>-63.841059602649</v>
      </c>
      <c r="H471" s="21" cm="1">
        <f t="array" ref="H471">G471-$G$818</f>
        <v>-2.9093805273333</v>
      </c>
      <c r="I471" s="16"/>
      <c r="J471" s="18"/>
      <c r="K471" s="18"/>
      <c r="L471" s="18"/>
    </row>
    <row r="472" ht="12.75" customHeight="1">
      <c r="A472" s="23">
        <v>1808.4</v>
      </c>
      <c r="B472" s="23">
        <v>1812.25</v>
      </c>
      <c r="C472" s="23">
        <v>141973</v>
      </c>
      <c r="D472" s="23">
        <v>142711</v>
      </c>
      <c r="E472" s="19">
        <v>142342</v>
      </c>
      <c r="F472" s="23">
        <v>-436.97</v>
      </c>
      <c r="G472" s="20" cm="1">
        <f t="array" ref="G472">(F472+49.6)/6.04</f>
        <v>-64.1341059602649</v>
      </c>
      <c r="H472" s="21" cm="1">
        <f t="array" ref="H472">G472-$G$818</f>
        <v>-3.2024268849492</v>
      </c>
      <c r="I472" s="16"/>
      <c r="J472" s="18"/>
      <c r="K472" s="18"/>
      <c r="L472" s="18"/>
    </row>
    <row r="473" ht="12.75" customHeight="1">
      <c r="A473" s="23">
        <v>1812.25</v>
      </c>
      <c r="B473" s="23">
        <v>1816.1</v>
      </c>
      <c r="C473" s="23">
        <v>142711</v>
      </c>
      <c r="D473" s="23">
        <v>143458</v>
      </c>
      <c r="E473" s="19">
        <v>143084.5</v>
      </c>
      <c r="F473" s="23">
        <v>-437.25</v>
      </c>
      <c r="G473" s="20" cm="1">
        <f t="array" ref="G473">(F473+49.6)/6.04</f>
        <v>-64.1804635761589</v>
      </c>
      <c r="H473" s="21" cm="1">
        <f t="array" ref="H473">G473-$G$818</f>
        <v>-3.2487845008432</v>
      </c>
      <c r="I473" s="16"/>
      <c r="J473" s="18"/>
      <c r="K473" s="18"/>
      <c r="L473" s="18"/>
    </row>
    <row r="474" ht="12.75" customHeight="1">
      <c r="A474" s="23">
        <v>1816.1</v>
      </c>
      <c r="B474" s="23">
        <v>1819.95</v>
      </c>
      <c r="C474" s="23">
        <v>143458</v>
      </c>
      <c r="D474" s="23">
        <v>144193</v>
      </c>
      <c r="E474" s="19">
        <v>143825.5</v>
      </c>
      <c r="F474" s="23">
        <v>-435.92</v>
      </c>
      <c r="G474" s="20" cm="1">
        <f t="array" ref="G474">(F474+49.6)/6.04</f>
        <v>-63.9602649006623</v>
      </c>
      <c r="H474" s="21" cm="1">
        <f t="array" ref="H474">G474-$G$818</f>
        <v>-3.0285858253466</v>
      </c>
      <c r="I474" s="16"/>
      <c r="J474" s="18"/>
      <c r="K474" s="18"/>
      <c r="L474" s="18"/>
    </row>
    <row r="475" ht="12.75" customHeight="1">
      <c r="A475" s="23">
        <v>1819.95</v>
      </c>
      <c r="B475" s="23">
        <v>1823.8</v>
      </c>
      <c r="C475" s="23">
        <v>144193</v>
      </c>
      <c r="D475" s="23">
        <v>144913</v>
      </c>
      <c r="E475" s="19">
        <v>144553</v>
      </c>
      <c r="F475" s="23">
        <v>-435.89</v>
      </c>
      <c r="G475" s="20" cm="1">
        <f t="array" ref="G475">(F475+49.6)/6.04</f>
        <v>-63.955298013245</v>
      </c>
      <c r="H475" s="21" cm="1">
        <f t="array" ref="H475">G475-$G$818</f>
        <v>-3.0236189379293</v>
      </c>
      <c r="I475" s="16"/>
      <c r="J475" s="18"/>
      <c r="K475" s="18"/>
      <c r="L475" s="18"/>
    </row>
    <row r="476" ht="12.75" customHeight="1">
      <c r="A476" s="23">
        <v>1823.8</v>
      </c>
      <c r="B476" s="23">
        <v>1827.65</v>
      </c>
      <c r="C476" s="23">
        <v>144913</v>
      </c>
      <c r="D476" s="23">
        <v>145609</v>
      </c>
      <c r="E476" s="19">
        <v>145261</v>
      </c>
      <c r="F476" s="23">
        <v>-430.74</v>
      </c>
      <c r="G476" s="20" cm="1">
        <f t="array" ref="G476">(F476+49.6)/6.04</f>
        <v>-63.1026490066225</v>
      </c>
      <c r="H476" s="21" cm="1">
        <f t="array" ref="H476">G476-$G$818</f>
        <v>-2.1709699313068</v>
      </c>
      <c r="I476" s="16"/>
      <c r="J476" s="18"/>
      <c r="K476" s="18"/>
      <c r="L476" s="18"/>
    </row>
    <row r="477" ht="12.75" customHeight="1">
      <c r="A477" s="23">
        <v>1827.65</v>
      </c>
      <c r="B477" s="23">
        <v>1831.5</v>
      </c>
      <c r="C477" s="23">
        <v>145609</v>
      </c>
      <c r="D477" s="23">
        <v>146348</v>
      </c>
      <c r="E477" s="19">
        <v>145978.5</v>
      </c>
      <c r="F477" s="23">
        <v>-435.28</v>
      </c>
      <c r="G477" s="20" cm="1">
        <f t="array" ref="G477">(F477+49.6)/6.04</f>
        <v>-63.8543046357616</v>
      </c>
      <c r="H477" s="21" cm="1">
        <f t="array" ref="H477">G477-$G$818</f>
        <v>-2.9226255604459</v>
      </c>
      <c r="I477" s="16"/>
      <c r="J477" s="18"/>
      <c r="K477" s="18"/>
      <c r="L477" s="18"/>
    </row>
    <row r="478" ht="12.75" customHeight="1">
      <c r="A478" s="23">
        <v>1831.5</v>
      </c>
      <c r="B478" s="23">
        <v>1835.35</v>
      </c>
      <c r="C478" s="23">
        <v>146348</v>
      </c>
      <c r="D478" s="23">
        <v>147064</v>
      </c>
      <c r="E478" s="19">
        <v>146706</v>
      </c>
      <c r="F478" s="23">
        <v>-433.21</v>
      </c>
      <c r="G478" s="20" cm="1">
        <f t="array" ref="G478">(F478+49.6)/6.04</f>
        <v>-63.5115894039735</v>
      </c>
      <c r="H478" s="21" cm="1">
        <f t="array" ref="H478">G478-$G$818</f>
        <v>-2.5799103286578</v>
      </c>
      <c r="I478" s="16"/>
      <c r="J478" s="18"/>
      <c r="K478" s="18"/>
      <c r="L478" s="18"/>
    </row>
    <row r="479" ht="12.75" customHeight="1">
      <c r="A479" s="23">
        <v>1835.35</v>
      </c>
      <c r="B479" s="23">
        <v>1839.2</v>
      </c>
      <c r="C479" s="23">
        <v>147064</v>
      </c>
      <c r="D479" s="23">
        <v>147798</v>
      </c>
      <c r="E479" s="19">
        <v>147431</v>
      </c>
      <c r="F479" s="23">
        <v>-436</v>
      </c>
      <c r="G479" s="20" cm="1">
        <f t="array" ref="G479">(F479+49.6)/6.04</f>
        <v>-63.9735099337748</v>
      </c>
      <c r="H479" s="21" cm="1">
        <f t="array" ref="H479">G479-$G$818</f>
        <v>-3.0418308584591</v>
      </c>
      <c r="I479" s="16"/>
      <c r="J479" s="18"/>
      <c r="K479" s="18"/>
      <c r="L479" s="18"/>
    </row>
    <row r="480" ht="12.75" customHeight="1">
      <c r="A480" s="23">
        <v>1839.2</v>
      </c>
      <c r="B480" s="23">
        <v>1843.05</v>
      </c>
      <c r="C480" s="23">
        <v>147798</v>
      </c>
      <c r="D480" s="23">
        <v>148471</v>
      </c>
      <c r="E480" s="19">
        <v>148134.5</v>
      </c>
      <c r="F480" s="23">
        <v>-429.4</v>
      </c>
      <c r="G480" s="20" cm="1">
        <f t="array" ref="G480">(F480+49.6)/6.04</f>
        <v>-62.8807947019868</v>
      </c>
      <c r="H480" s="21" cm="1">
        <f t="array" ref="H480">G480-$G$818</f>
        <v>-1.9491156266711</v>
      </c>
      <c r="I480" s="16"/>
      <c r="J480" s="18"/>
      <c r="K480" s="18"/>
      <c r="L480" s="18"/>
    </row>
    <row r="481" ht="12.75" customHeight="1">
      <c r="A481" s="23">
        <v>1843.05</v>
      </c>
      <c r="B481" s="23">
        <v>1846.9</v>
      </c>
      <c r="C481" s="23">
        <v>148471</v>
      </c>
      <c r="D481" s="23">
        <v>149159</v>
      </c>
      <c r="E481" s="19">
        <v>148815</v>
      </c>
      <c r="F481" s="23">
        <v>-430.65</v>
      </c>
      <c r="G481" s="20" cm="1">
        <f t="array" ref="G481">(F481+49.6)/6.04</f>
        <v>-63.0877483443709</v>
      </c>
      <c r="H481" s="21" cm="1">
        <f t="array" ref="H481">G481-$G$818</f>
        <v>-2.1560692690552</v>
      </c>
      <c r="I481" s="16"/>
      <c r="J481" s="18"/>
      <c r="K481" s="18"/>
      <c r="L481" s="18"/>
    </row>
    <row r="482" ht="12.75" customHeight="1">
      <c r="A482" s="23">
        <v>1846.9</v>
      </c>
      <c r="B482" s="23">
        <v>1850.75</v>
      </c>
      <c r="C482" s="23">
        <v>149159</v>
      </c>
      <c r="D482" s="23">
        <v>149847</v>
      </c>
      <c r="E482" s="19">
        <v>149503</v>
      </c>
      <c r="F482" s="23">
        <v>-430.22</v>
      </c>
      <c r="G482" s="20" cm="1">
        <f t="array" ref="G482">(F482+49.6)/6.04</f>
        <v>-63.0165562913907</v>
      </c>
      <c r="H482" s="21" cm="1">
        <f t="array" ref="H482">G482-$G$818</f>
        <v>-2.084877216075</v>
      </c>
      <c r="I482" s="16"/>
      <c r="J482" s="18"/>
      <c r="K482" s="18"/>
      <c r="L482" s="18"/>
    </row>
    <row r="483" ht="12.75" customHeight="1">
      <c r="A483" s="23">
        <v>1850.75</v>
      </c>
      <c r="B483" s="23">
        <v>1854.6</v>
      </c>
      <c r="C483" s="23">
        <v>149847</v>
      </c>
      <c r="D483" s="23">
        <v>150553</v>
      </c>
      <c r="E483" s="19">
        <v>150200</v>
      </c>
      <c r="F483" s="23">
        <v>-433.21</v>
      </c>
      <c r="G483" s="20" cm="1">
        <f t="array" ref="G483">(F483+49.6)/6.04</f>
        <v>-63.5115894039735</v>
      </c>
      <c r="H483" s="21" cm="1">
        <f t="array" ref="H483">G483-$G$818</f>
        <v>-2.5799103286578</v>
      </c>
      <c r="I483" s="16"/>
      <c r="J483" s="18"/>
      <c r="K483" s="18"/>
      <c r="L483" s="18"/>
    </row>
    <row r="484" ht="12.75" customHeight="1">
      <c r="A484" s="23">
        <v>1854.6</v>
      </c>
      <c r="B484" s="23">
        <v>1858.45</v>
      </c>
      <c r="C484" s="23">
        <v>150553</v>
      </c>
      <c r="D484" s="23">
        <v>151267</v>
      </c>
      <c r="E484" s="19">
        <v>150910</v>
      </c>
      <c r="F484" s="23">
        <v>-431.7</v>
      </c>
      <c r="G484" s="20" cm="1">
        <f t="array" ref="G484">(F484+49.6)/6.04</f>
        <v>-63.2615894039735</v>
      </c>
      <c r="H484" s="21" cm="1">
        <f t="array" ref="H484">G484-$G$818</f>
        <v>-2.3299103286578</v>
      </c>
      <c r="I484" s="16"/>
      <c r="J484" s="18"/>
      <c r="K484" s="18"/>
      <c r="L484" s="18"/>
    </row>
    <row r="485" ht="12.75" customHeight="1">
      <c r="A485" s="23">
        <v>1858.45</v>
      </c>
      <c r="B485" s="23">
        <v>1862.3</v>
      </c>
      <c r="C485" s="23">
        <v>151267</v>
      </c>
      <c r="D485" s="23">
        <v>152018</v>
      </c>
      <c r="E485" s="19">
        <v>151642.5</v>
      </c>
      <c r="F485" s="23">
        <v>-435.65</v>
      </c>
      <c r="G485" s="20" cm="1">
        <f t="array" ref="G485">(F485+49.6)/6.04</f>
        <v>-63.9155629139073</v>
      </c>
      <c r="H485" s="21" cm="1">
        <f t="array" ref="H485">G485-$G$818</f>
        <v>-2.9838838385916</v>
      </c>
      <c r="I485" s="16"/>
      <c r="J485" s="18"/>
      <c r="K485" s="18"/>
      <c r="L485" s="18"/>
    </row>
    <row r="486" ht="12.75" customHeight="1">
      <c r="A486" s="23">
        <v>1862.3</v>
      </c>
      <c r="B486" s="23">
        <v>1866.15</v>
      </c>
      <c r="C486" s="23">
        <v>152018</v>
      </c>
      <c r="D486" s="23">
        <v>152792</v>
      </c>
      <c r="E486" s="19">
        <v>152405</v>
      </c>
      <c r="F486" s="23">
        <v>-437.71</v>
      </c>
      <c r="G486" s="20" cm="1">
        <f t="array" ref="G486">(F486+49.6)/6.04</f>
        <v>-64.25662251655631</v>
      </c>
      <c r="H486" s="21" cm="1">
        <f t="array" ref="H486">G486-$G$818</f>
        <v>-3.3249434412406</v>
      </c>
      <c r="I486" s="16"/>
      <c r="J486" s="18"/>
      <c r="K486" s="18"/>
      <c r="L486" s="18"/>
    </row>
    <row r="487" ht="12.75" customHeight="1">
      <c r="A487" s="23">
        <v>1866.15</v>
      </c>
      <c r="B487" s="23">
        <v>1870</v>
      </c>
      <c r="C487" s="23">
        <v>152792</v>
      </c>
      <c r="D487" s="23">
        <v>153604</v>
      </c>
      <c r="E487" s="19">
        <v>153198</v>
      </c>
      <c r="F487" s="23">
        <v>-441.06</v>
      </c>
      <c r="G487" s="20" cm="1">
        <f t="array" ref="G487">(F487+49.6)/6.04</f>
        <v>-64.8112582781457</v>
      </c>
      <c r="H487" s="21" cm="1">
        <f t="array" ref="H487">G487-$G$818</f>
        <v>-3.879579202830</v>
      </c>
      <c r="I487" s="16"/>
      <c r="J487" s="18"/>
      <c r="K487" s="18"/>
      <c r="L487" s="18"/>
    </row>
    <row r="488" ht="12.75" customHeight="1">
      <c r="A488" s="23">
        <v>1870</v>
      </c>
      <c r="B488" s="23">
        <v>1873.85</v>
      </c>
      <c r="C488" s="23">
        <v>153604</v>
      </c>
      <c r="D488" s="23">
        <v>154414</v>
      </c>
      <c r="E488" s="19">
        <v>154009</v>
      </c>
      <c r="F488" s="23">
        <v>-438.98</v>
      </c>
      <c r="G488" s="20" cm="1">
        <f t="array" ref="G488">(F488+49.6)/6.04</f>
        <v>-64.4668874172185</v>
      </c>
      <c r="H488" s="21" cm="1">
        <f t="array" ref="H488">G488-$G$818</f>
        <v>-3.5352083419028</v>
      </c>
      <c r="I488" s="16"/>
      <c r="J488" s="18"/>
      <c r="K488" s="18"/>
      <c r="L488" s="18"/>
    </row>
    <row r="489" ht="12.75" customHeight="1">
      <c r="A489" s="23">
        <v>1873.85</v>
      </c>
      <c r="B489" s="23">
        <v>1877.7</v>
      </c>
      <c r="C489" s="23">
        <v>154414</v>
      </c>
      <c r="D489" s="23">
        <v>155221</v>
      </c>
      <c r="E489" s="19">
        <v>154817.5</v>
      </c>
      <c r="F489" s="23">
        <v>-441.16</v>
      </c>
      <c r="G489" s="20" cm="1">
        <f t="array" ref="G489">(F489+49.6)/6.04</f>
        <v>-64.8278145695364</v>
      </c>
      <c r="H489" s="21" cm="1">
        <f t="array" ref="H489">G489-$G$818</f>
        <v>-3.8961354942207</v>
      </c>
      <c r="I489" s="16"/>
      <c r="J489" s="18"/>
      <c r="K489" s="18"/>
      <c r="L489" s="18"/>
    </row>
    <row r="490" ht="12.75" customHeight="1">
      <c r="A490" s="23">
        <v>1877.7</v>
      </c>
      <c r="B490" s="23">
        <v>1881.55</v>
      </c>
      <c r="C490" s="23">
        <v>155221</v>
      </c>
      <c r="D490" s="23">
        <v>156016</v>
      </c>
      <c r="E490" s="19">
        <v>155618.5</v>
      </c>
      <c r="F490" s="23">
        <v>-439.72</v>
      </c>
      <c r="G490" s="20" cm="1">
        <f t="array" ref="G490">(F490+49.6)/6.04</f>
        <v>-64.5894039735099</v>
      </c>
      <c r="H490" s="21" cm="1">
        <f t="array" ref="H490">G490-$G$818</f>
        <v>-3.6577248981942</v>
      </c>
      <c r="I490" s="16"/>
      <c r="J490" s="18"/>
      <c r="K490" s="18"/>
      <c r="L490" s="18"/>
    </row>
    <row r="491" ht="12.75" customHeight="1">
      <c r="A491" s="23">
        <v>1881.55</v>
      </c>
      <c r="B491" s="23">
        <v>1885.4</v>
      </c>
      <c r="C491" s="23">
        <v>156016</v>
      </c>
      <c r="D491" s="23">
        <v>156800</v>
      </c>
      <c r="E491" s="19">
        <v>156408</v>
      </c>
      <c r="F491" s="23">
        <v>-438.65</v>
      </c>
      <c r="G491" s="20" cm="1">
        <f t="array" ref="G491">(F491+49.6)/6.04</f>
        <v>-64.41225165562911</v>
      </c>
      <c r="H491" s="21" cm="1">
        <f t="array" ref="H491">G491-$G$818</f>
        <v>-3.4805725803134</v>
      </c>
      <c r="I491" s="16"/>
      <c r="J491" s="18"/>
      <c r="K491" s="18"/>
      <c r="L491" s="18"/>
    </row>
    <row r="492" ht="12.75" customHeight="1">
      <c r="A492" s="23">
        <v>1885.4</v>
      </c>
      <c r="B492" s="23">
        <v>1889.25</v>
      </c>
      <c r="C492" s="23">
        <v>156800</v>
      </c>
      <c r="D492" s="23">
        <v>157485</v>
      </c>
      <c r="E492" s="19">
        <v>157142.5</v>
      </c>
      <c r="F492" s="23">
        <v>-427.36</v>
      </c>
      <c r="G492" s="20" cm="1">
        <f t="array" ref="G492">(F492+49.6)/6.04</f>
        <v>-62.5430463576159</v>
      </c>
      <c r="H492" s="21" cm="1">
        <f t="array" ref="H492">G492-$G$818</f>
        <v>-1.6113672823002</v>
      </c>
      <c r="I492" s="16"/>
      <c r="J492" s="18"/>
      <c r="K492" s="18"/>
      <c r="L492" s="18"/>
    </row>
    <row r="493" ht="12.75" customHeight="1">
      <c r="A493" s="23">
        <v>1889.25</v>
      </c>
      <c r="B493" s="23">
        <v>1893.1</v>
      </c>
      <c r="C493" s="23">
        <v>157485</v>
      </c>
      <c r="D493" s="23">
        <v>158178</v>
      </c>
      <c r="E493" s="19">
        <v>157831.5</v>
      </c>
      <c r="F493" s="23">
        <v>-426.93</v>
      </c>
      <c r="G493" s="20" cm="1">
        <f t="array" ref="G493">(F493+49.6)/6.04</f>
        <v>-62.4718543046358</v>
      </c>
      <c r="H493" s="21" cm="1">
        <f t="array" ref="H493">G493-$G$818</f>
        <v>-1.5401752293201</v>
      </c>
      <c r="I493" s="16"/>
      <c r="J493" s="18"/>
      <c r="K493" s="18"/>
      <c r="L493" s="18"/>
    </row>
    <row r="494" ht="12.75" customHeight="1">
      <c r="A494" s="23">
        <v>1893.1</v>
      </c>
      <c r="B494" s="23">
        <v>1896.95</v>
      </c>
      <c r="C494" s="23">
        <v>158178</v>
      </c>
      <c r="D494" s="23">
        <v>158911</v>
      </c>
      <c r="E494" s="19">
        <v>158544.5</v>
      </c>
      <c r="F494" s="23">
        <v>-432.05</v>
      </c>
      <c r="G494" s="20" cm="1">
        <f t="array" ref="G494">(F494+49.6)/6.04</f>
        <v>-63.3195364238411</v>
      </c>
      <c r="H494" s="21" cm="1">
        <f t="array" ref="H494">G494-$G$818</f>
        <v>-2.3878573485254</v>
      </c>
      <c r="I494" s="16"/>
      <c r="J494" s="18"/>
      <c r="K494" s="18"/>
      <c r="L494" s="18"/>
    </row>
    <row r="495" ht="12.75" customHeight="1">
      <c r="A495" s="23">
        <v>1896.95</v>
      </c>
      <c r="B495" s="23">
        <v>1900.8</v>
      </c>
      <c r="C495" s="23">
        <v>158911</v>
      </c>
      <c r="D495" s="23">
        <v>159673</v>
      </c>
      <c r="E495" s="19">
        <v>159292</v>
      </c>
      <c r="F495" s="23">
        <v>-435.77</v>
      </c>
      <c r="G495" s="20" cm="1">
        <f t="array" ref="G495">(F495+49.6)/6.04</f>
        <v>-63.9354304635762</v>
      </c>
      <c r="H495" s="21" cm="1">
        <f t="array" ref="H495">G495-$G$818</f>
        <v>-3.0037513882605</v>
      </c>
      <c r="I495" s="16"/>
      <c r="J495" s="18"/>
      <c r="K495" s="18"/>
      <c r="L495" s="18"/>
    </row>
    <row r="496" ht="12.75" customHeight="1">
      <c r="A496" s="23">
        <v>1900.8</v>
      </c>
      <c r="B496" s="23">
        <v>1904.65</v>
      </c>
      <c r="C496" s="23">
        <v>159673</v>
      </c>
      <c r="D496" s="23">
        <v>160414</v>
      </c>
      <c r="E496" s="19">
        <v>160043.5</v>
      </c>
      <c r="F496" s="23">
        <v>-423.84</v>
      </c>
      <c r="G496" s="20" cm="1">
        <f t="array" ref="G496">(F496+49.6)/6.04</f>
        <v>-61.9602649006623</v>
      </c>
      <c r="H496" s="21" cm="1">
        <f t="array" ref="H496">G496-$G$818</f>
        <v>-1.0285858253466</v>
      </c>
      <c r="I496" s="16"/>
      <c r="J496" s="18"/>
      <c r="K496" s="18"/>
      <c r="L496" s="18"/>
    </row>
    <row r="497" ht="12.75" customHeight="1">
      <c r="A497" s="23">
        <v>1904.65</v>
      </c>
      <c r="B497" s="23">
        <v>1908.5</v>
      </c>
      <c r="C497" s="23">
        <v>160414</v>
      </c>
      <c r="D497" s="23">
        <v>161135</v>
      </c>
      <c r="E497" s="19">
        <v>160774.5</v>
      </c>
      <c r="F497" s="23">
        <v>-427.55</v>
      </c>
      <c r="G497" s="20" cm="1">
        <f t="array" ref="G497">(F497+49.6)/6.04</f>
        <v>-62.5745033112583</v>
      </c>
      <c r="H497" s="21" cm="1">
        <f t="array" ref="H497">G497-$G$818</f>
        <v>-1.6428242359426</v>
      </c>
      <c r="I497" s="16"/>
      <c r="J497" s="18"/>
      <c r="K497" s="18"/>
      <c r="L497" s="18"/>
    </row>
    <row r="498" ht="12.75" customHeight="1">
      <c r="A498" s="23">
        <v>1908.5</v>
      </c>
      <c r="B498" s="23">
        <v>1912.35</v>
      </c>
      <c r="C498" s="23">
        <v>161135</v>
      </c>
      <c r="D498" s="23">
        <v>161916</v>
      </c>
      <c r="E498" s="19">
        <v>161525.5</v>
      </c>
      <c r="F498" s="23">
        <v>-434.04</v>
      </c>
      <c r="G498" s="20" cm="1">
        <f t="array" ref="G498">(F498+49.6)/6.04</f>
        <v>-63.6490066225166</v>
      </c>
      <c r="H498" s="21" cm="1">
        <f t="array" ref="H498">G498-$G$818</f>
        <v>-2.7173275472009</v>
      </c>
      <c r="I498" s="16"/>
      <c r="J498" s="18"/>
      <c r="K498" s="18"/>
      <c r="L498" s="18"/>
    </row>
    <row r="499" ht="12.75" customHeight="1">
      <c r="A499" s="23">
        <v>1912.35</v>
      </c>
      <c r="B499" s="23">
        <v>1916.2</v>
      </c>
      <c r="C499" s="23">
        <v>161916</v>
      </c>
      <c r="D499" s="23">
        <v>162733</v>
      </c>
      <c r="E499" s="19">
        <v>162324.5</v>
      </c>
      <c r="F499" s="23">
        <v>-436.78</v>
      </c>
      <c r="G499" s="20" cm="1">
        <f t="array" ref="G499">(F499+49.6)/6.04</f>
        <v>-64.1026490066225</v>
      </c>
      <c r="H499" s="21" cm="1">
        <f t="array" ref="H499">G499-$G$818</f>
        <v>-3.1709699313068</v>
      </c>
      <c r="I499" s="16"/>
      <c r="J499" s="18"/>
      <c r="K499" s="18"/>
      <c r="L499" s="18"/>
    </row>
    <row r="500" ht="12.75" customHeight="1">
      <c r="A500" s="23">
        <v>1916.2</v>
      </c>
      <c r="B500" s="23">
        <v>1920.05</v>
      </c>
      <c r="C500" s="23">
        <v>162733</v>
      </c>
      <c r="D500" s="23">
        <v>163562</v>
      </c>
      <c r="E500" s="19">
        <v>163147.5</v>
      </c>
      <c r="F500" s="23">
        <v>-438.67</v>
      </c>
      <c r="G500" s="20" cm="1">
        <f t="array" ref="G500">(F500+49.6)/6.04</f>
        <v>-64.41556291390729</v>
      </c>
      <c r="H500" s="21" cm="1">
        <f t="array" ref="H500">G500-$G$818</f>
        <v>-3.4838838385916</v>
      </c>
      <c r="I500" s="16"/>
      <c r="J500" s="18"/>
      <c r="K500" s="18"/>
      <c r="L500" s="18"/>
    </row>
    <row r="501" ht="12.75" customHeight="1">
      <c r="A501" s="23">
        <v>1920.05</v>
      </c>
      <c r="B501" s="23">
        <v>1923.9</v>
      </c>
      <c r="C501" s="23">
        <v>163562</v>
      </c>
      <c r="D501" s="23">
        <v>164372</v>
      </c>
      <c r="E501" s="19">
        <v>163967</v>
      </c>
      <c r="F501" s="23">
        <v>-437.62</v>
      </c>
      <c r="G501" s="20" cm="1">
        <f t="array" ref="G501">(F501+49.6)/6.04</f>
        <v>-64.2417218543046</v>
      </c>
      <c r="H501" s="21" cm="1">
        <f t="array" ref="H501">G501-$G$818</f>
        <v>-3.3100427789889</v>
      </c>
      <c r="I501" s="16"/>
      <c r="J501" s="18"/>
      <c r="K501" s="18"/>
      <c r="L501" s="18"/>
    </row>
    <row r="502" ht="12.75" customHeight="1">
      <c r="A502" s="23">
        <v>1923.9</v>
      </c>
      <c r="B502" s="23">
        <v>1927.75</v>
      </c>
      <c r="C502" s="23">
        <v>164372</v>
      </c>
      <c r="D502" s="23">
        <v>165146</v>
      </c>
      <c r="E502" s="19">
        <v>164759</v>
      </c>
      <c r="F502" s="23">
        <v>-435.09</v>
      </c>
      <c r="G502" s="20" cm="1">
        <f t="array" ref="G502">(F502+49.6)/6.04</f>
        <v>-63.8228476821192</v>
      </c>
      <c r="H502" s="21" cm="1">
        <f t="array" ref="H502">G502-$G$818</f>
        <v>-2.8911686068035</v>
      </c>
      <c r="I502" s="16"/>
      <c r="J502" s="18"/>
      <c r="K502" s="18"/>
      <c r="L502" s="18"/>
    </row>
    <row r="503" ht="12.75" customHeight="1">
      <c r="A503" s="23">
        <v>1927.75</v>
      </c>
      <c r="B503" s="23">
        <v>1931.6</v>
      </c>
      <c r="C503" s="23">
        <v>165146</v>
      </c>
      <c r="D503" s="23">
        <v>165879</v>
      </c>
      <c r="E503" s="19">
        <v>165512.5</v>
      </c>
      <c r="F503" s="23">
        <v>-430.53</v>
      </c>
      <c r="G503" s="20" cm="1">
        <f t="array" ref="G503">(F503+49.6)/6.04</f>
        <v>-63.067880794702</v>
      </c>
      <c r="H503" s="21" cm="1">
        <f t="array" ref="H503">G503-$G$818</f>
        <v>-2.1362017193863</v>
      </c>
      <c r="I503" s="16"/>
      <c r="J503" s="18"/>
      <c r="K503" s="18"/>
      <c r="L503" s="18"/>
    </row>
    <row r="504" ht="12.75" customHeight="1">
      <c r="A504" s="23">
        <v>1931.6</v>
      </c>
      <c r="B504" s="23">
        <v>1935.45</v>
      </c>
      <c r="C504" s="23">
        <v>165879</v>
      </c>
      <c r="D504" s="23">
        <v>166599</v>
      </c>
      <c r="E504" s="19">
        <v>166239</v>
      </c>
      <c r="F504" s="23">
        <v>-425.53</v>
      </c>
      <c r="G504" s="20" cm="1">
        <f t="array" ref="G504">(F504+49.6)/6.04</f>
        <v>-62.2400662251656</v>
      </c>
      <c r="H504" s="21" cm="1">
        <f t="array" ref="H504">G504-$G$818</f>
        <v>-1.3083871498499</v>
      </c>
      <c r="I504" s="16"/>
      <c r="J504" s="18"/>
      <c r="K504" s="18"/>
      <c r="L504" s="18"/>
    </row>
    <row r="505" ht="12.75" customHeight="1">
      <c r="A505" s="23">
        <v>1935.45</v>
      </c>
      <c r="B505" s="23">
        <v>1939.3</v>
      </c>
      <c r="C505" s="23">
        <v>166599</v>
      </c>
      <c r="D505" s="23">
        <v>167325</v>
      </c>
      <c r="E505" s="19">
        <v>166962</v>
      </c>
      <c r="F505" s="23">
        <v>-428.55</v>
      </c>
      <c r="G505" s="20" cm="1">
        <f t="array" ref="G505">(F505+49.6)/6.04</f>
        <v>-62.7400662251656</v>
      </c>
      <c r="H505" s="21" cm="1">
        <f t="array" ref="H505">G505-$G$818</f>
        <v>-1.8083871498499</v>
      </c>
      <c r="I505" s="16"/>
      <c r="J505" s="18"/>
      <c r="K505" s="18"/>
      <c r="L505" s="18"/>
    </row>
    <row r="506" ht="12.75" customHeight="1">
      <c r="A506" s="23">
        <v>1939.3</v>
      </c>
      <c r="B506" s="23">
        <v>1943.15</v>
      </c>
      <c r="C506" s="23">
        <v>167325</v>
      </c>
      <c r="D506" s="23">
        <v>168104</v>
      </c>
      <c r="E506" s="19">
        <v>167714.5</v>
      </c>
      <c r="F506" s="23">
        <v>-430.86</v>
      </c>
      <c r="G506" s="20" cm="1">
        <f t="array" ref="G506">(F506+49.6)/6.04</f>
        <v>-63.1225165562914</v>
      </c>
      <c r="H506" s="21" cm="1">
        <f t="array" ref="H506">G506-$G$818</f>
        <v>-2.1908374809757</v>
      </c>
      <c r="I506" s="16"/>
      <c r="J506" s="18"/>
      <c r="K506" s="18"/>
      <c r="L506" s="18"/>
    </row>
    <row r="507" ht="12.75" customHeight="1">
      <c r="A507" s="23">
        <v>1943.15</v>
      </c>
      <c r="B507" s="23">
        <v>1947</v>
      </c>
      <c r="C507" s="23">
        <v>168104</v>
      </c>
      <c r="D507" s="23">
        <v>168911</v>
      </c>
      <c r="E507" s="19">
        <v>168507.5</v>
      </c>
      <c r="F507" s="23">
        <v>-434.18</v>
      </c>
      <c r="G507" s="20" cm="1">
        <f t="array" ref="G507">(F507+49.6)/6.04</f>
        <v>-63.6721854304636</v>
      </c>
      <c r="H507" s="21" cm="1">
        <f t="array" ref="H507">G507-$G$818</f>
        <v>-2.7405063551479</v>
      </c>
      <c r="I507" s="16"/>
      <c r="J507" s="18"/>
      <c r="K507" s="18"/>
      <c r="L507" s="18"/>
    </row>
    <row r="508" ht="12.75" customHeight="1">
      <c r="A508" s="23">
        <v>1947</v>
      </c>
      <c r="B508" s="23">
        <v>1950.85</v>
      </c>
      <c r="C508" s="23">
        <v>168911</v>
      </c>
      <c r="D508" s="23">
        <v>169727</v>
      </c>
      <c r="E508" s="19">
        <v>169319</v>
      </c>
      <c r="F508" s="23">
        <v>-437.51</v>
      </c>
      <c r="G508" s="20" cm="1">
        <f t="array" ref="G508">(F508+49.6)/6.04</f>
        <v>-64.22350993377481</v>
      </c>
      <c r="H508" s="21" cm="1">
        <f t="array" ref="H508">G508-$G$818</f>
        <v>-3.2918308584591</v>
      </c>
      <c r="I508" s="16"/>
      <c r="J508" s="18"/>
      <c r="K508" s="18"/>
      <c r="L508" s="18"/>
    </row>
    <row r="509" ht="12.75" customHeight="1">
      <c r="A509" s="23">
        <v>1950.85</v>
      </c>
      <c r="B509" s="23">
        <v>1954.7</v>
      </c>
      <c r="C509" s="23">
        <v>169727</v>
      </c>
      <c r="D509" s="23">
        <v>170472</v>
      </c>
      <c r="E509" s="19">
        <v>170099.5</v>
      </c>
      <c r="F509" s="23">
        <v>-424.97</v>
      </c>
      <c r="G509" s="20" cm="1">
        <f t="array" ref="G509">(F509+49.6)/6.04</f>
        <v>-62.1473509933775</v>
      </c>
      <c r="H509" s="21" cm="1">
        <f t="array" ref="H509">G509-$G$818</f>
        <v>-1.2156719180618</v>
      </c>
      <c r="I509" s="16"/>
      <c r="J509" s="18"/>
      <c r="K509" s="18"/>
      <c r="L509" s="18"/>
    </row>
    <row r="510" ht="12.75" customHeight="1">
      <c r="A510" s="23">
        <v>1954.7</v>
      </c>
      <c r="B510" s="23">
        <v>1958.55</v>
      </c>
      <c r="C510" s="23">
        <v>170472</v>
      </c>
      <c r="D510" s="23">
        <v>171256</v>
      </c>
      <c r="E510" s="19">
        <v>170864</v>
      </c>
      <c r="F510" s="23">
        <v>-432.57</v>
      </c>
      <c r="G510" s="20" cm="1">
        <f t="array" ref="G510">(F510+49.6)/6.04</f>
        <v>-63.4056291390728</v>
      </c>
      <c r="H510" s="21" cm="1">
        <f t="array" ref="H510">G510-$G$818</f>
        <v>-2.4739500637571</v>
      </c>
      <c r="I510" s="16"/>
      <c r="J510" s="18"/>
      <c r="K510" s="18"/>
      <c r="L510" s="18"/>
    </row>
    <row r="511" ht="12.75" customHeight="1">
      <c r="A511" s="23">
        <v>1958.55</v>
      </c>
      <c r="B511" s="23">
        <v>1962.4</v>
      </c>
      <c r="C511" s="23">
        <v>171256</v>
      </c>
      <c r="D511" s="23">
        <v>172095</v>
      </c>
      <c r="E511" s="19">
        <v>171675.5</v>
      </c>
      <c r="F511" s="23">
        <v>-431.98</v>
      </c>
      <c r="G511" s="20" cm="1">
        <f t="array" ref="G511">(F511+49.6)/6.04</f>
        <v>-63.3079470198675</v>
      </c>
      <c r="H511" s="21" cm="1">
        <f t="array" ref="H511">G511-$G$818</f>
        <v>-2.3762679445518</v>
      </c>
      <c r="I511" s="16"/>
      <c r="J511" s="18"/>
      <c r="K511" s="18"/>
      <c r="L511" s="18"/>
    </row>
    <row r="512" ht="12.75" customHeight="1">
      <c r="A512" s="23">
        <v>1962.4</v>
      </c>
      <c r="B512" s="23">
        <v>1966.25</v>
      </c>
      <c r="C512" s="23">
        <v>172095</v>
      </c>
      <c r="D512" s="23">
        <v>172941</v>
      </c>
      <c r="E512" s="19">
        <v>172518</v>
      </c>
      <c r="F512" s="23">
        <v>-436.32</v>
      </c>
      <c r="G512" s="20" cm="1">
        <f t="array" ref="G512">(F512+49.6)/6.04</f>
        <v>-64.02649006622519</v>
      </c>
      <c r="H512" s="21" cm="1">
        <f t="array" ref="H512">G512-$G$818</f>
        <v>-3.0948109909095</v>
      </c>
      <c r="I512" s="16"/>
      <c r="J512" s="18"/>
      <c r="K512" s="18"/>
      <c r="L512" s="18"/>
    </row>
    <row r="513" ht="12.75" customHeight="1">
      <c r="A513" s="23">
        <v>1966.25</v>
      </c>
      <c r="B513" s="23">
        <v>1970.1</v>
      </c>
      <c r="C513" s="23">
        <v>172941</v>
      </c>
      <c r="D513" s="23">
        <v>173768</v>
      </c>
      <c r="E513" s="19">
        <v>173354.5</v>
      </c>
      <c r="F513" s="23">
        <v>-434.8</v>
      </c>
      <c r="G513" s="20" cm="1">
        <f t="array" ref="G513">(F513+49.6)/6.04</f>
        <v>-63.7748344370861</v>
      </c>
      <c r="H513" s="21" cm="1">
        <f t="array" ref="H513">G513-$G$818</f>
        <v>-2.8431553617704</v>
      </c>
      <c r="I513" s="16"/>
      <c r="J513" s="18"/>
      <c r="K513" s="18"/>
      <c r="L513" s="18"/>
    </row>
    <row r="514" ht="12.75" customHeight="1">
      <c r="A514" s="23">
        <v>1970.1</v>
      </c>
      <c r="B514" s="23">
        <v>1973.95</v>
      </c>
      <c r="C514" s="23">
        <v>173768</v>
      </c>
      <c r="D514" s="23">
        <v>174611</v>
      </c>
      <c r="E514" s="19">
        <v>174189.5</v>
      </c>
      <c r="F514" s="23">
        <v>-439.17</v>
      </c>
      <c r="G514" s="20" cm="1">
        <f t="array" ref="G514">(F514+49.6)/6.04</f>
        <v>-64.49834437086091</v>
      </c>
      <c r="H514" s="21" cm="1">
        <f t="array" ref="H514">G514-$G$818</f>
        <v>-3.5666652955452</v>
      </c>
      <c r="I514" s="16"/>
      <c r="J514" s="18"/>
      <c r="K514" s="18"/>
      <c r="L514" s="18"/>
    </row>
    <row r="515" ht="12.75" customHeight="1">
      <c r="A515" s="23">
        <v>1973.95</v>
      </c>
      <c r="B515" s="23">
        <v>1977.8</v>
      </c>
      <c r="C515" s="23">
        <v>174611</v>
      </c>
      <c r="D515" s="23">
        <v>175468</v>
      </c>
      <c r="E515" s="19">
        <v>175039.5</v>
      </c>
      <c r="F515" s="23">
        <v>-433.04</v>
      </c>
      <c r="G515" s="20" cm="1">
        <f t="array" ref="G515">(F515+49.6)/6.04</f>
        <v>-63.4834437086093</v>
      </c>
      <c r="H515" s="21" cm="1">
        <f t="array" ref="H515">G515-$G$818</f>
        <v>-2.5517646332936</v>
      </c>
      <c r="I515" s="16"/>
      <c r="J515" s="18"/>
      <c r="K515" s="18"/>
      <c r="L515" s="18"/>
    </row>
    <row r="516" ht="12.75" customHeight="1">
      <c r="A516" s="23">
        <v>1977.8</v>
      </c>
      <c r="B516" s="23">
        <v>1981.65</v>
      </c>
      <c r="C516" s="23">
        <v>175468</v>
      </c>
      <c r="D516" s="23">
        <v>176321</v>
      </c>
      <c r="E516" s="19">
        <v>175894.5</v>
      </c>
      <c r="F516" s="23">
        <v>-427.72</v>
      </c>
      <c r="G516" s="20" cm="1">
        <f t="array" ref="G516">(F516+49.6)/6.04</f>
        <v>-62.6026490066225</v>
      </c>
      <c r="H516" s="21" cm="1">
        <f t="array" ref="H516">G516-$G$818</f>
        <v>-1.6709699313068</v>
      </c>
      <c r="I516" s="16"/>
      <c r="J516" s="18"/>
      <c r="K516" s="18"/>
      <c r="L516" s="18"/>
    </row>
    <row r="517" ht="12.75" customHeight="1">
      <c r="A517" s="23">
        <v>1981.65</v>
      </c>
      <c r="B517" s="23">
        <v>1985.5</v>
      </c>
      <c r="C517" s="23">
        <v>176321</v>
      </c>
      <c r="D517" s="23">
        <v>177212</v>
      </c>
      <c r="E517" s="19">
        <v>176766.5</v>
      </c>
      <c r="F517" s="23">
        <v>-427.52</v>
      </c>
      <c r="G517" s="20" cm="1">
        <f t="array" ref="G517">(F517+49.6)/6.04</f>
        <v>-62.5695364238411</v>
      </c>
      <c r="H517" s="21" cm="1">
        <f t="array" ref="H517">G517-$G$818</f>
        <v>-1.6378573485254</v>
      </c>
      <c r="I517" s="16"/>
      <c r="J517" s="18"/>
      <c r="K517" s="18"/>
      <c r="L517" s="18"/>
    </row>
    <row r="518" ht="12.75" customHeight="1">
      <c r="A518" s="23">
        <v>1985.5</v>
      </c>
      <c r="B518" s="23">
        <v>1989.35</v>
      </c>
      <c r="C518" s="23">
        <v>177212</v>
      </c>
      <c r="D518" s="23">
        <v>178120</v>
      </c>
      <c r="E518" s="19">
        <v>177666</v>
      </c>
      <c r="F518" s="23">
        <v>-435.78</v>
      </c>
      <c r="G518" s="20" cm="1">
        <f t="array" ref="G518">(F518+49.6)/6.04</f>
        <v>-63.9370860927152</v>
      </c>
      <c r="H518" s="21" cm="1">
        <f t="array" ref="H518">G518-$G$818</f>
        <v>-3.0054070173995</v>
      </c>
      <c r="I518" s="16"/>
      <c r="J518" s="18"/>
      <c r="K518" s="18"/>
      <c r="L518" s="18"/>
    </row>
    <row r="519" ht="12.75" customHeight="1">
      <c r="A519" s="23">
        <v>1989.35</v>
      </c>
      <c r="B519" s="23">
        <v>1993.2</v>
      </c>
      <c r="C519" s="23">
        <v>178120</v>
      </c>
      <c r="D519" s="23">
        <v>178989</v>
      </c>
      <c r="E519" s="19">
        <v>178554.5</v>
      </c>
      <c r="F519" s="23">
        <v>-437.1</v>
      </c>
      <c r="G519" s="20" cm="1">
        <f t="array" ref="G519">(F519+49.6)/6.04</f>
        <v>-64.1556291390728</v>
      </c>
      <c r="H519" s="21" cm="1">
        <f t="array" ref="H519">G519-$G$818</f>
        <v>-3.2239500637571</v>
      </c>
      <c r="I519" s="16"/>
      <c r="J519" s="18"/>
      <c r="K519" s="18"/>
      <c r="L519" s="18"/>
    </row>
    <row r="520" ht="12.75" customHeight="1">
      <c r="A520" s="23">
        <v>1993.2</v>
      </c>
      <c r="B520" s="23">
        <v>1997.05</v>
      </c>
      <c r="C520" s="23">
        <v>178989</v>
      </c>
      <c r="D520" s="23">
        <v>179908</v>
      </c>
      <c r="E520" s="19">
        <v>179448.5</v>
      </c>
      <c r="F520" s="23">
        <v>-439.06</v>
      </c>
      <c r="G520" s="20" cm="1">
        <f t="array" ref="G520">(F520+49.6)/6.04</f>
        <v>-64.4801324503311</v>
      </c>
      <c r="H520" s="21" cm="1">
        <f t="array" ref="H520">G520-$G$818</f>
        <v>-3.5484533750154</v>
      </c>
      <c r="I520" s="16"/>
      <c r="J520" s="18"/>
      <c r="K520" s="18"/>
      <c r="L520" s="18"/>
    </row>
    <row r="521" ht="12.75" customHeight="1">
      <c r="A521" s="23">
        <v>1997.05</v>
      </c>
      <c r="B521" s="23">
        <v>2000.9</v>
      </c>
      <c r="C521" s="23">
        <v>179908</v>
      </c>
      <c r="D521" s="23">
        <v>180876</v>
      </c>
      <c r="E521" s="19">
        <v>180392</v>
      </c>
      <c r="F521" s="23">
        <v>-442.53</v>
      </c>
      <c r="G521" s="20" cm="1">
        <f t="array" ref="G521">(F521+49.6)/6.04</f>
        <v>-65.0546357615894</v>
      </c>
      <c r="H521" s="21" cm="1">
        <f t="array" ref="H521">G521-$G$818</f>
        <v>-4.1229566862737</v>
      </c>
      <c r="I521" s="16"/>
      <c r="J521" s="18"/>
      <c r="K521" s="18"/>
      <c r="L521" s="18"/>
    </row>
    <row r="522" ht="12.75" customHeight="1">
      <c r="A522" s="23">
        <v>2000.9</v>
      </c>
      <c r="B522" s="23">
        <v>2004.75</v>
      </c>
      <c r="C522" s="23">
        <v>180876</v>
      </c>
      <c r="D522" s="23">
        <v>181805</v>
      </c>
      <c r="E522" s="19">
        <v>181340.5</v>
      </c>
      <c r="F522" s="23">
        <v>-440.56</v>
      </c>
      <c r="G522" s="20" cm="1">
        <f t="array" ref="G522">(F522+49.6)/6.04</f>
        <v>-64.7284768211921</v>
      </c>
      <c r="H522" s="21" cm="1">
        <f t="array" ref="H522">G522-$G$818</f>
        <v>-3.7967977458764</v>
      </c>
      <c r="I522" s="16"/>
      <c r="J522" s="18"/>
      <c r="K522" s="18"/>
      <c r="L522" s="18"/>
    </row>
    <row r="523" ht="12.75" customHeight="1">
      <c r="A523" s="23">
        <v>2004.75</v>
      </c>
      <c r="B523" s="23">
        <v>2008.6</v>
      </c>
      <c r="C523" s="23">
        <v>181805</v>
      </c>
      <c r="D523" s="23">
        <v>182757</v>
      </c>
      <c r="E523" s="19">
        <v>182281</v>
      </c>
      <c r="F523" s="23">
        <v>-440.06</v>
      </c>
      <c r="G523" s="20" cm="1">
        <f t="array" ref="G523">(F523+49.6)/6.04</f>
        <v>-64.64569536423841</v>
      </c>
      <c r="H523" s="21" cm="1">
        <f t="array" ref="H523">G523-$G$818</f>
        <v>-3.7140162889227</v>
      </c>
      <c r="I523" s="16"/>
      <c r="J523" s="18"/>
      <c r="K523" s="18"/>
      <c r="L523" s="18"/>
    </row>
    <row r="524" ht="12.75" customHeight="1">
      <c r="A524" s="23">
        <v>2008.6</v>
      </c>
      <c r="B524" s="23">
        <v>2012.45</v>
      </c>
      <c r="C524" s="23">
        <v>182757</v>
      </c>
      <c r="D524" s="23">
        <v>183691</v>
      </c>
      <c r="E524" s="19">
        <v>183224</v>
      </c>
      <c r="F524" s="23">
        <v>-441.63</v>
      </c>
      <c r="G524" s="20" cm="1">
        <f t="array" ref="G524">(F524+49.6)/6.04</f>
        <v>-64.9056291390728</v>
      </c>
      <c r="H524" s="21" cm="1">
        <f t="array" ref="H524">G524-$G$818</f>
        <v>-3.9739500637571</v>
      </c>
      <c r="I524" s="16"/>
      <c r="J524" s="18"/>
      <c r="K524" s="18"/>
      <c r="L524" s="18"/>
    </row>
    <row r="525" ht="12.75" customHeight="1">
      <c r="A525" s="23">
        <v>2012.45</v>
      </c>
      <c r="B525" s="23">
        <v>2016.3</v>
      </c>
      <c r="C525" s="23">
        <v>183691</v>
      </c>
      <c r="D525" s="23">
        <v>184586</v>
      </c>
      <c r="E525" s="19">
        <v>184138.5</v>
      </c>
      <c r="F525" s="23">
        <v>-437.97</v>
      </c>
      <c r="G525" s="20" cm="1">
        <f t="array" ref="G525">(F525+49.6)/6.04</f>
        <v>-64.2996688741722</v>
      </c>
      <c r="H525" s="21" cm="1">
        <f t="array" ref="H525">G525-$G$818</f>
        <v>-3.3679897988565</v>
      </c>
      <c r="I525" s="16"/>
      <c r="J525" s="18"/>
      <c r="K525" s="18"/>
      <c r="L525" s="18"/>
    </row>
    <row r="526" ht="12.75" customHeight="1">
      <c r="A526" s="23">
        <v>2016.3</v>
      </c>
      <c r="B526" s="23">
        <v>2020.15</v>
      </c>
      <c r="C526" s="23">
        <v>184586</v>
      </c>
      <c r="D526" s="23">
        <v>185431</v>
      </c>
      <c r="E526" s="19">
        <v>185008.5</v>
      </c>
      <c r="F526" s="23">
        <v>-431.09</v>
      </c>
      <c r="G526" s="20" cm="1">
        <f t="array" ref="G526">(F526+49.6)/6.04</f>
        <v>-63.1605960264901</v>
      </c>
      <c r="H526" s="21" cm="1">
        <f t="array" ref="H526">G526-$G$818</f>
        <v>-2.2289169511744</v>
      </c>
      <c r="I526" s="16"/>
      <c r="J526" s="18"/>
      <c r="K526" s="18"/>
      <c r="L526" s="18"/>
    </row>
    <row r="527" ht="12.75" customHeight="1">
      <c r="A527" s="23">
        <v>2020.15</v>
      </c>
      <c r="B527" s="23">
        <v>2024</v>
      </c>
      <c r="C527" s="23">
        <v>185431</v>
      </c>
      <c r="D527" s="23">
        <v>186174</v>
      </c>
      <c r="E527" s="19">
        <v>185802.5</v>
      </c>
      <c r="F527" s="23">
        <v>-423.05</v>
      </c>
      <c r="G527" s="20" cm="1">
        <f t="array" ref="G527">(F527+49.6)/6.04</f>
        <v>-61.8294701986755</v>
      </c>
      <c r="H527" s="21" cm="1">
        <f t="array" ref="H527">G527-$G$818</f>
        <v>-0.8977911233598</v>
      </c>
      <c r="I527" s="16"/>
      <c r="J527" s="18"/>
      <c r="K527" s="18"/>
      <c r="L527" s="18"/>
    </row>
    <row r="528" ht="12.75" customHeight="1">
      <c r="A528" s="23">
        <v>2024</v>
      </c>
      <c r="B528" s="23">
        <v>2027.85</v>
      </c>
      <c r="C528" s="23">
        <v>186174</v>
      </c>
      <c r="D528" s="23">
        <v>186824</v>
      </c>
      <c r="E528" s="19">
        <v>186499</v>
      </c>
      <c r="F528" s="23">
        <v>-412.8</v>
      </c>
      <c r="G528" s="20" cm="1">
        <f t="array" ref="G528">(F528+49.6)/6.04</f>
        <v>-60.1324503311258</v>
      </c>
      <c r="H528" s="21" cm="1">
        <f t="array" ref="H528">G528-$G$818</f>
        <v>0.7992287441899</v>
      </c>
      <c r="I528" s="16"/>
      <c r="J528" s="18"/>
      <c r="K528" s="18"/>
      <c r="L528" s="18"/>
    </row>
    <row r="529" ht="12.75" customHeight="1">
      <c r="A529" s="23">
        <v>2027.85</v>
      </c>
      <c r="B529" s="23">
        <v>2031.7</v>
      </c>
      <c r="C529" s="23">
        <v>186824</v>
      </c>
      <c r="D529" s="23">
        <v>187542</v>
      </c>
      <c r="E529" s="19">
        <v>187183</v>
      </c>
      <c r="F529" s="23">
        <v>-424.91</v>
      </c>
      <c r="G529" s="20" cm="1">
        <f t="array" ref="G529">(F529+49.6)/6.04</f>
        <v>-62.137417218543</v>
      </c>
      <c r="H529" s="21" cm="1">
        <f t="array" ref="H529">G529-$G$818</f>
        <v>-1.2057381432273</v>
      </c>
      <c r="I529" s="16"/>
      <c r="J529" s="18"/>
      <c r="K529" s="18"/>
      <c r="L529" s="18"/>
    </row>
    <row r="530" ht="12.75" customHeight="1">
      <c r="A530" s="23">
        <v>2031.7</v>
      </c>
      <c r="B530" s="23">
        <v>2035.55</v>
      </c>
      <c r="C530" s="23">
        <v>187542</v>
      </c>
      <c r="D530" s="23">
        <v>188325</v>
      </c>
      <c r="E530" s="19">
        <v>187933.5</v>
      </c>
      <c r="F530" s="23">
        <v>-427.7</v>
      </c>
      <c r="G530" s="20" cm="1">
        <f t="array" ref="G530">(F530+49.6)/6.04</f>
        <v>-62.5993377483444</v>
      </c>
      <c r="H530" s="21" cm="1">
        <f t="array" ref="H530">G530-$G$818</f>
        <v>-1.6676586730287</v>
      </c>
      <c r="I530" s="16"/>
      <c r="J530" s="18"/>
      <c r="K530" s="18"/>
      <c r="L530" s="18"/>
    </row>
    <row r="531" ht="12.75" customHeight="1">
      <c r="A531" s="23">
        <v>2035.55</v>
      </c>
      <c r="B531" s="23">
        <v>2039.4</v>
      </c>
      <c r="C531" s="23">
        <v>188325</v>
      </c>
      <c r="D531" s="23">
        <v>189136</v>
      </c>
      <c r="E531" s="19">
        <v>188730.5</v>
      </c>
      <c r="F531" s="23">
        <v>-431.79</v>
      </c>
      <c r="G531" s="20" cm="1">
        <f t="array" ref="G531">(F531+49.6)/6.04</f>
        <v>-63.2764900662252</v>
      </c>
      <c r="H531" s="21" cm="1">
        <f t="array" ref="H531">G531-$G$818</f>
        <v>-2.3448109909095</v>
      </c>
      <c r="I531" s="16"/>
      <c r="J531" s="18"/>
      <c r="K531" s="18"/>
      <c r="L531" s="18"/>
    </row>
    <row r="532" ht="12.75" customHeight="1">
      <c r="A532" s="23">
        <v>2039.4</v>
      </c>
      <c r="B532" s="23">
        <v>2043.25</v>
      </c>
      <c r="C532" s="23">
        <v>189136</v>
      </c>
      <c r="D532" s="23">
        <v>189910</v>
      </c>
      <c r="E532" s="19">
        <v>189523</v>
      </c>
      <c r="F532" s="23">
        <v>-430.54</v>
      </c>
      <c r="G532" s="20" cm="1">
        <f t="array" ref="G532">(F532+49.6)/6.04</f>
        <v>-63.0695364238411</v>
      </c>
      <c r="H532" s="21" cm="1">
        <f t="array" ref="H532">G532-$G$818</f>
        <v>-2.1378573485254</v>
      </c>
      <c r="I532" s="16"/>
      <c r="J532" s="18"/>
      <c r="K532" s="18"/>
      <c r="L532" s="18"/>
    </row>
    <row r="533" ht="12.75" customHeight="1">
      <c r="A533" s="23">
        <v>2043.25</v>
      </c>
      <c r="B533" s="23">
        <v>2047.1</v>
      </c>
      <c r="C533" s="23">
        <v>189910</v>
      </c>
      <c r="D533" s="23">
        <v>190642</v>
      </c>
      <c r="E533" s="19">
        <v>190276</v>
      </c>
      <c r="F533" s="23">
        <v>-422.8</v>
      </c>
      <c r="G533" s="20" cm="1">
        <f t="array" ref="G533">(F533+49.6)/6.04</f>
        <v>-61.7880794701987</v>
      </c>
      <c r="H533" s="21" cm="1">
        <f t="array" ref="H533">G533-$G$818</f>
        <v>-0.856400394883</v>
      </c>
      <c r="I533" s="16"/>
      <c r="J533" s="18"/>
      <c r="K533" s="18"/>
      <c r="L533" s="18"/>
    </row>
    <row r="534" ht="12.75" customHeight="1">
      <c r="A534" s="23">
        <v>2047.1</v>
      </c>
      <c r="B534" s="23">
        <v>2050.95</v>
      </c>
      <c r="C534" s="23">
        <v>190642</v>
      </c>
      <c r="D534" s="23">
        <v>191462</v>
      </c>
      <c r="E534" s="19">
        <v>191052</v>
      </c>
      <c r="F534" s="23">
        <v>-425.52</v>
      </c>
      <c r="G534" s="20" cm="1">
        <f t="array" ref="G534">(F534+49.6)/6.04</f>
        <v>-62.2384105960265</v>
      </c>
      <c r="H534" s="21" cm="1">
        <f t="array" ref="H534">G534-$G$818</f>
        <v>-1.3067315207108</v>
      </c>
      <c r="I534" s="16"/>
      <c r="J534" s="18"/>
      <c r="K534" s="18"/>
      <c r="L534" s="18"/>
    </row>
    <row r="535" ht="12.75" customHeight="1">
      <c r="A535" s="23">
        <v>2050.95</v>
      </c>
      <c r="B535" s="23">
        <v>2054.8</v>
      </c>
      <c r="C535" s="23">
        <v>191462</v>
      </c>
      <c r="D535" s="23">
        <v>192281</v>
      </c>
      <c r="E535" s="19">
        <v>191871.5</v>
      </c>
      <c r="F535" s="23">
        <v>-430.66</v>
      </c>
      <c r="G535" s="20" cm="1">
        <f t="array" ref="G535">(F535+49.6)/6.04</f>
        <v>-63.0894039735099</v>
      </c>
      <c r="H535" s="21" cm="1">
        <f t="array" ref="H535">G535-$G$818</f>
        <v>-2.1577248981942</v>
      </c>
      <c r="I535" s="16"/>
      <c r="J535" s="18"/>
      <c r="K535" s="18"/>
      <c r="L535" s="18"/>
    </row>
    <row r="536" ht="12.75" customHeight="1">
      <c r="A536" s="23">
        <v>2054.8</v>
      </c>
      <c r="B536" s="23">
        <v>2058.65</v>
      </c>
      <c r="C536" s="23">
        <v>192281</v>
      </c>
      <c r="D536" s="23">
        <v>193043</v>
      </c>
      <c r="E536" s="19">
        <v>192662</v>
      </c>
      <c r="F536" s="23">
        <v>-427.36</v>
      </c>
      <c r="G536" s="20" cm="1">
        <f t="array" ref="G536">(F536+49.6)/6.04</f>
        <v>-62.5430463576159</v>
      </c>
      <c r="H536" s="21" cm="1">
        <f t="array" ref="H536">G536-$G$818</f>
        <v>-1.6113672823002</v>
      </c>
      <c r="I536" s="16"/>
      <c r="J536" s="18"/>
      <c r="K536" s="18"/>
      <c r="L536" s="18"/>
    </row>
    <row r="537" ht="12.75" customHeight="1">
      <c r="A537" s="23">
        <v>2058.65</v>
      </c>
      <c r="B537" s="23">
        <v>2062.5</v>
      </c>
      <c r="C537" s="23">
        <v>193043</v>
      </c>
      <c r="D537" s="23">
        <v>193743</v>
      </c>
      <c r="E537" s="19">
        <v>193393</v>
      </c>
      <c r="F537" s="23">
        <v>-419.9</v>
      </c>
      <c r="G537" s="20" cm="1">
        <f t="array" ref="G537">(F537+49.6)/6.04</f>
        <v>-61.3079470198675</v>
      </c>
      <c r="H537" s="21" cm="1">
        <f t="array" ref="H537">G537-$G$818</f>
        <v>-0.3762679445518</v>
      </c>
      <c r="I537" s="16"/>
      <c r="J537" s="18"/>
      <c r="K537" s="18"/>
      <c r="L537" s="18"/>
    </row>
    <row r="538" ht="12.75" customHeight="1">
      <c r="A538" s="23">
        <v>2062.5</v>
      </c>
      <c r="B538" s="23">
        <v>2066.35</v>
      </c>
      <c r="C538" s="23">
        <v>193743</v>
      </c>
      <c r="D538" s="23">
        <v>194442</v>
      </c>
      <c r="E538" s="19">
        <v>194092.5</v>
      </c>
      <c r="F538" s="23">
        <v>-420.01</v>
      </c>
      <c r="G538" s="20" cm="1">
        <f t="array" ref="G538">(F538+49.6)/6.04</f>
        <v>-61.3261589403974</v>
      </c>
      <c r="H538" s="21" cm="1">
        <f t="array" ref="H538">G538-$G$818</f>
        <v>-0.3944798650817</v>
      </c>
      <c r="I538" s="16"/>
      <c r="J538" s="18"/>
      <c r="K538" s="18"/>
      <c r="L538" s="18"/>
    </row>
    <row r="539" ht="12.75" customHeight="1">
      <c r="A539" s="23">
        <v>2066.35</v>
      </c>
      <c r="B539" s="23">
        <v>2070.2</v>
      </c>
      <c r="C539" s="23">
        <v>194442</v>
      </c>
      <c r="D539" s="23">
        <v>195097</v>
      </c>
      <c r="E539" s="19">
        <v>194769.5</v>
      </c>
      <c r="F539" s="23">
        <v>-408.39</v>
      </c>
      <c r="G539" s="20" cm="1">
        <f t="array" ref="G539">(F539+49.6)/6.04</f>
        <v>-59.4023178807947</v>
      </c>
      <c r="H539" s="21" cm="1">
        <f t="array" ref="H539">G539-$G$818</f>
        <v>1.529361194521</v>
      </c>
      <c r="I539" s="16"/>
      <c r="J539" s="18"/>
      <c r="K539" s="18"/>
      <c r="L539" s="18"/>
    </row>
    <row r="540" ht="12.75" customHeight="1">
      <c r="A540" s="23">
        <v>2070.2</v>
      </c>
      <c r="B540" s="23">
        <v>2074.05</v>
      </c>
      <c r="C540" s="23">
        <v>195097</v>
      </c>
      <c r="D540" s="23">
        <v>195714</v>
      </c>
      <c r="E540" s="19">
        <v>195405.5</v>
      </c>
      <c r="F540" s="23">
        <v>-411.57</v>
      </c>
      <c r="G540" s="20" cm="1">
        <f t="array" ref="G540">(F540+49.6)/6.04</f>
        <v>-59.9288079470199</v>
      </c>
      <c r="H540" s="21" cm="1">
        <f t="array" ref="H540">G540-$G$818</f>
        <v>1.0028711282958</v>
      </c>
      <c r="I540" s="16"/>
      <c r="J540" s="18"/>
      <c r="K540" s="18"/>
      <c r="L540" s="18"/>
    </row>
    <row r="541" ht="12.75" customHeight="1">
      <c r="A541" s="23">
        <v>2074.05</v>
      </c>
      <c r="B541" s="23">
        <v>2077.9</v>
      </c>
      <c r="C541" s="23">
        <v>195714</v>
      </c>
      <c r="D541" s="23">
        <v>196312</v>
      </c>
      <c r="E541" s="19">
        <v>196013</v>
      </c>
      <c r="F541" s="23">
        <v>-408.11</v>
      </c>
      <c r="G541" s="20" cm="1">
        <f t="array" ref="G541">(F541+49.6)/6.04</f>
        <v>-59.3559602649007</v>
      </c>
      <c r="H541" s="21" cm="1">
        <f t="array" ref="H541">G541-$G$818</f>
        <v>1.575718810415</v>
      </c>
      <c r="I541" s="16"/>
      <c r="J541" s="18"/>
      <c r="K541" s="18"/>
      <c r="L541" s="18"/>
    </row>
    <row r="542" ht="12.75" customHeight="1">
      <c r="A542" s="23">
        <v>2077.9</v>
      </c>
      <c r="B542" s="23">
        <v>2081.75</v>
      </c>
      <c r="C542" s="23">
        <v>196312</v>
      </c>
      <c r="D542" s="23">
        <v>196909</v>
      </c>
      <c r="E542" s="19">
        <v>196610.5</v>
      </c>
      <c r="F542" s="23">
        <v>-406.02</v>
      </c>
      <c r="G542" s="20" cm="1">
        <f t="array" ref="G542">(F542+49.6)/6.04</f>
        <v>-59.0099337748344</v>
      </c>
      <c r="H542" s="21" cm="1">
        <f t="array" ref="H542">G542-$G$818</f>
        <v>1.9217453004813</v>
      </c>
      <c r="I542" s="16"/>
      <c r="J542" s="18"/>
      <c r="K542" s="18"/>
      <c r="L542" s="18"/>
    </row>
    <row r="543" ht="12.75" customHeight="1">
      <c r="A543" s="23">
        <v>2081.75</v>
      </c>
      <c r="B543" s="23">
        <v>2085.6</v>
      </c>
      <c r="C543" s="23">
        <v>196909</v>
      </c>
      <c r="D543" s="23">
        <v>197511</v>
      </c>
      <c r="E543" s="19">
        <v>197210</v>
      </c>
      <c r="F543" s="23">
        <v>-405.71</v>
      </c>
      <c r="G543" s="20" cm="1">
        <f t="array" ref="G543">(F543+49.6)/6.04</f>
        <v>-58.9586092715232</v>
      </c>
      <c r="H543" s="21" cm="1">
        <f t="array" ref="H543">G543-$G$818</f>
        <v>1.9730698037925</v>
      </c>
      <c r="I543" s="16"/>
      <c r="J543" s="18"/>
      <c r="K543" s="18"/>
      <c r="L543" s="18"/>
    </row>
    <row r="544" ht="12.75" customHeight="1">
      <c r="A544" s="23">
        <v>2085.6</v>
      </c>
      <c r="B544" s="23">
        <v>2089.45</v>
      </c>
      <c r="C544" s="23">
        <v>197511</v>
      </c>
      <c r="D544" s="23">
        <v>198125</v>
      </c>
      <c r="E544" s="19">
        <v>197818</v>
      </c>
      <c r="F544" s="23">
        <v>-402.69</v>
      </c>
      <c r="G544" s="20" cm="1">
        <f t="array" ref="G544">(F544+49.6)/6.04</f>
        <v>-58.4586092715232</v>
      </c>
      <c r="H544" s="21" cm="1">
        <f t="array" ref="H544">G544-$G$818</f>
        <v>2.4730698037925</v>
      </c>
      <c r="I544" s="16"/>
      <c r="J544" s="18"/>
      <c r="K544" s="18"/>
      <c r="L544" s="18"/>
    </row>
    <row r="545" ht="12.75" customHeight="1">
      <c r="A545" s="23">
        <v>2089.45</v>
      </c>
      <c r="B545" s="23">
        <v>2093.3</v>
      </c>
      <c r="C545" s="23">
        <v>198125</v>
      </c>
      <c r="D545" s="23">
        <v>198758</v>
      </c>
      <c r="E545" s="19">
        <v>198441.5</v>
      </c>
      <c r="F545" s="23">
        <v>-406.53</v>
      </c>
      <c r="G545" s="20" cm="1">
        <f t="array" ref="G545">(F545+49.6)/6.04</f>
        <v>-59.0943708609272</v>
      </c>
      <c r="H545" s="21" cm="1">
        <f t="array" ref="H545">G545-$G$818</f>
        <v>1.8373082143885</v>
      </c>
      <c r="I545" s="16"/>
      <c r="J545" s="18"/>
      <c r="K545" s="18"/>
      <c r="L545" s="18"/>
    </row>
    <row r="546" ht="12.75" customHeight="1">
      <c r="A546" s="23">
        <v>2093.3</v>
      </c>
      <c r="B546" s="23">
        <v>2097.15</v>
      </c>
      <c r="C546" s="23">
        <v>198758</v>
      </c>
      <c r="D546" s="23">
        <v>199410</v>
      </c>
      <c r="E546" s="19">
        <v>199084</v>
      </c>
      <c r="F546" s="23">
        <v>-406.02</v>
      </c>
      <c r="G546" s="20" cm="1">
        <f t="array" ref="G546">(F546+49.6)/6.04</f>
        <v>-59.0099337748344</v>
      </c>
      <c r="H546" s="21" cm="1">
        <f t="array" ref="H546">G546-$G$818</f>
        <v>1.9217453004813</v>
      </c>
      <c r="I546" s="16"/>
      <c r="J546" s="18"/>
      <c r="K546" s="18"/>
      <c r="L546" s="18"/>
    </row>
    <row r="547" ht="12.75" customHeight="1">
      <c r="A547" s="23">
        <v>2097.15</v>
      </c>
      <c r="B547" s="23">
        <v>2101</v>
      </c>
      <c r="C547" s="23">
        <v>199410</v>
      </c>
      <c r="D547" s="23">
        <v>200110</v>
      </c>
      <c r="E547" s="19">
        <v>199760</v>
      </c>
      <c r="F547" s="23">
        <v>-412.28</v>
      </c>
      <c r="G547" s="20" cm="1">
        <f t="array" ref="G547">(F547+49.6)/6.04</f>
        <v>-60.046357615894</v>
      </c>
      <c r="H547" s="21" cm="1">
        <f t="array" ref="H547">G547-$G$818</f>
        <v>0.8853214594217</v>
      </c>
      <c r="I547" s="16"/>
      <c r="J547" s="18"/>
      <c r="K547" s="18"/>
      <c r="L547" s="18"/>
    </row>
    <row r="548" ht="12.75" customHeight="1">
      <c r="A548" s="23">
        <v>2101</v>
      </c>
      <c r="B548" s="23">
        <v>2104.85</v>
      </c>
      <c r="C548" s="23">
        <v>200110</v>
      </c>
      <c r="D548" s="23">
        <v>200881</v>
      </c>
      <c r="E548" s="19">
        <v>200495.5</v>
      </c>
      <c r="F548" s="23">
        <v>-417.43</v>
      </c>
      <c r="G548" s="20" cm="1">
        <f t="array" ref="G548">(F548+49.6)/6.04</f>
        <v>-60.8990066225166</v>
      </c>
      <c r="H548" s="21" cm="1">
        <f t="array" ref="H548">G548-$G$818</f>
        <v>0.0326724527991</v>
      </c>
      <c r="I548" s="16"/>
      <c r="J548" s="18"/>
      <c r="K548" s="18"/>
      <c r="L548" s="18"/>
    </row>
    <row r="549" ht="12.75" customHeight="1">
      <c r="A549" s="23">
        <v>2104.85</v>
      </c>
      <c r="B549" s="23">
        <v>2108.7</v>
      </c>
      <c r="C549" s="23">
        <v>200881</v>
      </c>
      <c r="D549" s="23">
        <v>201681</v>
      </c>
      <c r="E549" s="19">
        <v>201281</v>
      </c>
      <c r="F549" s="23">
        <v>-422.11</v>
      </c>
      <c r="G549" s="20" cm="1">
        <f t="array" ref="G549">(F549+49.6)/6.04</f>
        <v>-61.6738410596026</v>
      </c>
      <c r="H549" s="21" cm="1">
        <f t="array" ref="H549">G549-$G$818</f>
        <v>-0.7421619842868999</v>
      </c>
      <c r="I549" s="16"/>
      <c r="J549" s="18"/>
      <c r="K549" s="18"/>
      <c r="L549" s="18"/>
    </row>
    <row r="550" ht="12.75" customHeight="1">
      <c r="A550" s="23">
        <v>2108.7</v>
      </c>
      <c r="B550" s="23">
        <v>2112.55</v>
      </c>
      <c r="C550" s="23">
        <v>201681</v>
      </c>
      <c r="D550" s="23">
        <v>202469</v>
      </c>
      <c r="E550" s="19">
        <v>202075</v>
      </c>
      <c r="F550" s="23">
        <v>-421.09</v>
      </c>
      <c r="G550" s="20" cm="1">
        <f t="array" ref="G550">(F550+49.6)/6.04</f>
        <v>-61.5049668874172</v>
      </c>
      <c r="H550" s="21" cm="1">
        <f t="array" ref="H550">G550-$G$818</f>
        <v>-0.5732878121015</v>
      </c>
      <c r="I550" s="16"/>
      <c r="J550" s="18"/>
      <c r="K550" s="18"/>
      <c r="L550" s="18"/>
    </row>
    <row r="551" ht="12.75" customHeight="1">
      <c r="A551" s="23">
        <v>2112.55</v>
      </c>
      <c r="B551" s="23">
        <v>2116.4</v>
      </c>
      <c r="C551" s="23">
        <v>202469</v>
      </c>
      <c r="D551" s="23">
        <v>203258</v>
      </c>
      <c r="E551" s="19">
        <v>202863.5</v>
      </c>
      <c r="F551" s="23">
        <v>-418.58</v>
      </c>
      <c r="G551" s="20" cm="1">
        <f t="array" ref="G551">(F551+49.6)/6.04</f>
        <v>-61.0894039735099</v>
      </c>
      <c r="H551" s="21" cm="1">
        <f t="array" ref="H551">G551-$G$818</f>
        <v>-0.1577248981942</v>
      </c>
      <c r="I551" s="16"/>
      <c r="J551" s="18"/>
      <c r="K551" s="18"/>
      <c r="L551" s="18"/>
    </row>
    <row r="552" ht="12.75" customHeight="1">
      <c r="A552" s="23">
        <v>2116.4</v>
      </c>
      <c r="B552" s="23">
        <v>2120.25</v>
      </c>
      <c r="C552" s="23">
        <v>203258</v>
      </c>
      <c r="D552" s="23">
        <v>203987</v>
      </c>
      <c r="E552" s="19">
        <v>203622.5</v>
      </c>
      <c r="F552" s="23">
        <v>-411.55</v>
      </c>
      <c r="G552" s="20" cm="1">
        <f t="array" ref="G552">(F552+49.6)/6.04</f>
        <v>-59.9254966887417</v>
      </c>
      <c r="H552" s="21" cm="1">
        <f t="array" ref="H552">G552-$G$818</f>
        <v>1.006182386574</v>
      </c>
      <c r="I552" s="16"/>
      <c r="J552" s="18"/>
      <c r="K552" s="18"/>
      <c r="L552" s="18"/>
    </row>
    <row r="553" ht="12.75" customHeight="1">
      <c r="A553" s="23">
        <v>2120.25</v>
      </c>
      <c r="B553" s="23">
        <v>2124.1</v>
      </c>
      <c r="C553" s="23">
        <v>203987</v>
      </c>
      <c r="D553" s="23">
        <v>204688</v>
      </c>
      <c r="E553" s="19">
        <v>204337.5</v>
      </c>
      <c r="F553" s="23">
        <v>-411.35</v>
      </c>
      <c r="G553" s="20" cm="1">
        <f t="array" ref="G553">(F553+49.6)/6.04</f>
        <v>-59.8923841059603</v>
      </c>
      <c r="H553" s="21" cm="1">
        <f t="array" ref="H553">G553-$G$818</f>
        <v>1.0392949693554</v>
      </c>
      <c r="I553" s="16"/>
      <c r="J553" s="18"/>
      <c r="K553" s="18"/>
      <c r="L553" s="18"/>
    </row>
    <row r="554" ht="12.75" customHeight="1">
      <c r="A554" s="23">
        <v>2124.1</v>
      </c>
      <c r="B554" s="23">
        <v>2127.95</v>
      </c>
      <c r="C554" s="23">
        <v>204688</v>
      </c>
      <c r="D554" s="23">
        <v>205386</v>
      </c>
      <c r="E554" s="19">
        <v>205037</v>
      </c>
      <c r="F554" s="23">
        <v>-410.23</v>
      </c>
      <c r="G554" s="20" cm="1">
        <f t="array" ref="G554">(F554+49.6)/6.04</f>
        <v>-59.7069536423841</v>
      </c>
      <c r="H554" s="21" cm="1">
        <f t="array" ref="H554">G554-$G$818</f>
        <v>1.2247254329316</v>
      </c>
      <c r="I554" s="16"/>
      <c r="J554" s="18"/>
      <c r="K554" s="18"/>
      <c r="L554" s="18"/>
    </row>
    <row r="555" ht="12.75" customHeight="1">
      <c r="A555" s="23">
        <v>2127.95</v>
      </c>
      <c r="B555" s="23">
        <v>2131.8</v>
      </c>
      <c r="C555" s="23">
        <v>205386</v>
      </c>
      <c r="D555" s="23">
        <v>206075</v>
      </c>
      <c r="E555" s="19">
        <v>205730.5</v>
      </c>
      <c r="F555" s="23">
        <v>-410.78</v>
      </c>
      <c r="G555" s="20" cm="1">
        <f t="array" ref="G555">(F555+49.6)/6.04</f>
        <v>-59.7980132450331</v>
      </c>
      <c r="H555" s="21" cm="1">
        <f t="array" ref="H555">G555-$G$818</f>
        <v>1.1336658302826</v>
      </c>
      <c r="I555" s="16"/>
      <c r="J555" s="18"/>
      <c r="K555" s="18"/>
      <c r="L555" s="18"/>
    </row>
    <row r="556" ht="12.75" customHeight="1">
      <c r="A556" s="23">
        <v>2131.8</v>
      </c>
      <c r="B556" s="23">
        <v>2135.65</v>
      </c>
      <c r="C556" s="23">
        <v>206075</v>
      </c>
      <c r="D556" s="23">
        <v>206746</v>
      </c>
      <c r="E556" s="19">
        <v>206410.5</v>
      </c>
      <c r="F556" s="23">
        <v>-407.59</v>
      </c>
      <c r="G556" s="20" cm="1">
        <f t="array" ref="G556">(F556+49.6)/6.04</f>
        <v>-59.2698675496689</v>
      </c>
      <c r="H556" s="21" cm="1">
        <f t="array" ref="H556">G556-$G$818</f>
        <v>1.6618115256468</v>
      </c>
      <c r="I556" s="16"/>
      <c r="J556" s="18"/>
      <c r="K556" s="18"/>
      <c r="L556" s="18"/>
    </row>
    <row r="557" ht="12.75" customHeight="1">
      <c r="A557" s="23">
        <v>2135.65</v>
      </c>
      <c r="B557" s="23">
        <v>2139.5</v>
      </c>
      <c r="C557" s="23">
        <v>206746</v>
      </c>
      <c r="D557" s="23">
        <v>207416</v>
      </c>
      <c r="E557" s="19">
        <v>207081</v>
      </c>
      <c r="F557" s="23">
        <v>-404.57</v>
      </c>
      <c r="G557" s="20" cm="1">
        <f t="array" ref="G557">(F557+49.6)/6.04</f>
        <v>-58.7698675496689</v>
      </c>
      <c r="H557" s="21" cm="1">
        <f t="array" ref="H557">G557-$G$818</f>
        <v>2.1618115256468</v>
      </c>
      <c r="I557" s="16"/>
      <c r="J557" s="18"/>
      <c r="K557" s="18"/>
      <c r="L557" s="18"/>
    </row>
    <row r="558" ht="12.75" customHeight="1">
      <c r="A558" s="23">
        <v>2139.5</v>
      </c>
      <c r="B558" s="23">
        <v>2143.35</v>
      </c>
      <c r="C558" s="23">
        <v>207416</v>
      </c>
      <c r="D558" s="23">
        <v>208088</v>
      </c>
      <c r="E558" s="19">
        <v>207752</v>
      </c>
      <c r="F558" s="23">
        <v>-405.64</v>
      </c>
      <c r="G558" s="20" cm="1">
        <f t="array" ref="G558">(F558+49.6)/6.04</f>
        <v>-58.9470198675497</v>
      </c>
      <c r="H558" s="21" cm="1">
        <f t="array" ref="H558">G558-$G$818</f>
        <v>1.984659207766</v>
      </c>
      <c r="I558" s="16"/>
      <c r="J558" s="18"/>
      <c r="K558" s="18"/>
      <c r="L558" s="18"/>
    </row>
    <row r="559" ht="12.75" customHeight="1">
      <c r="A559" s="23">
        <v>2143.35</v>
      </c>
      <c r="B559" s="23">
        <v>2147.2</v>
      </c>
      <c r="C559" s="23">
        <v>208088</v>
      </c>
      <c r="D559" s="23">
        <v>208729</v>
      </c>
      <c r="E559" s="19">
        <v>208408.5</v>
      </c>
      <c r="F559" s="23">
        <v>-399.73</v>
      </c>
      <c r="G559" s="20" cm="1">
        <f t="array" ref="G559">(F559+49.6)/6.04</f>
        <v>-57.9685430463576</v>
      </c>
      <c r="H559" s="21" cm="1">
        <f t="array" ref="H559">G559-$G$818</f>
        <v>2.9631360289581</v>
      </c>
      <c r="I559" s="16"/>
      <c r="J559" s="18"/>
      <c r="K559" s="18"/>
      <c r="L559" s="18"/>
    </row>
    <row r="560" ht="12.75" customHeight="1">
      <c r="A560" s="23">
        <v>2147.2</v>
      </c>
      <c r="B560" s="23">
        <v>2151.05</v>
      </c>
      <c r="C560" s="23">
        <v>208729</v>
      </c>
      <c r="D560" s="23">
        <v>209376</v>
      </c>
      <c r="E560" s="19">
        <v>209052.5</v>
      </c>
      <c r="F560" s="23">
        <v>-400.91</v>
      </c>
      <c r="G560" s="20" cm="1">
        <f t="array" ref="G560">(F560+49.6)/6.04</f>
        <v>-58.1639072847682</v>
      </c>
      <c r="H560" s="21" cm="1">
        <f t="array" ref="H560">G560-$G$818</f>
        <v>2.7677717905475</v>
      </c>
      <c r="I560" s="16"/>
      <c r="J560" s="18"/>
      <c r="K560" s="18"/>
      <c r="L560" s="18"/>
    </row>
    <row r="561" ht="12.75" customHeight="1">
      <c r="A561" s="23">
        <v>2151.05</v>
      </c>
      <c r="B561" s="23">
        <v>2154.9</v>
      </c>
      <c r="C561" s="23">
        <v>209376</v>
      </c>
      <c r="D561" s="23">
        <v>210017</v>
      </c>
      <c r="E561" s="19">
        <v>209696.5</v>
      </c>
      <c r="F561" s="23">
        <v>-402.12</v>
      </c>
      <c r="G561" s="20" cm="1">
        <f t="array" ref="G561">(F561+49.6)/6.04</f>
        <v>-58.364238410596</v>
      </c>
      <c r="H561" s="21" cm="1">
        <f t="array" ref="H561">G561-$G$818</f>
        <v>2.5674406647197</v>
      </c>
      <c r="I561" s="16"/>
      <c r="J561" s="18"/>
      <c r="K561" s="18"/>
      <c r="L561" s="18"/>
    </row>
    <row r="562" ht="12.75" customHeight="1">
      <c r="A562" s="23">
        <v>2154.9</v>
      </c>
      <c r="B562" s="23">
        <v>2158.75</v>
      </c>
      <c r="C562" s="23">
        <v>210017</v>
      </c>
      <c r="D562" s="23">
        <v>210668</v>
      </c>
      <c r="E562" s="19">
        <v>210342.5</v>
      </c>
      <c r="F562" s="23">
        <v>-402.78</v>
      </c>
      <c r="G562" s="20" cm="1">
        <f t="array" ref="G562">(F562+49.6)/6.04</f>
        <v>-58.4735099337748</v>
      </c>
      <c r="H562" s="21" cm="1">
        <f t="array" ref="H562">G562-$G$818</f>
        <v>2.4581691415409</v>
      </c>
      <c r="I562" s="16"/>
      <c r="J562" s="18"/>
      <c r="K562" s="18"/>
      <c r="L562" s="18"/>
    </row>
    <row r="563" ht="12.75" customHeight="1">
      <c r="A563" s="23">
        <v>2158.75</v>
      </c>
      <c r="B563" s="23">
        <v>2162.6</v>
      </c>
      <c r="C563" s="23">
        <v>210668</v>
      </c>
      <c r="D563" s="23">
        <v>211342</v>
      </c>
      <c r="E563" s="19">
        <v>211005</v>
      </c>
      <c r="F563" s="23">
        <v>-406.27</v>
      </c>
      <c r="G563" s="20" cm="1">
        <f t="array" ref="G563">(F563+49.6)/6.04</f>
        <v>-59.0513245033113</v>
      </c>
      <c r="H563" s="21" cm="1">
        <f t="array" ref="H563">G563-$G$818</f>
        <v>1.8803545720044</v>
      </c>
      <c r="I563" s="16"/>
      <c r="J563" s="18"/>
      <c r="K563" s="18"/>
      <c r="L563" s="18"/>
    </row>
    <row r="564" ht="12.75" customHeight="1">
      <c r="A564" s="23">
        <v>2162.6</v>
      </c>
      <c r="B564" s="23">
        <v>2166.45</v>
      </c>
      <c r="C564" s="23">
        <v>211342</v>
      </c>
      <c r="D564" s="23">
        <v>212029</v>
      </c>
      <c r="E564" s="19">
        <v>211685.5</v>
      </c>
      <c r="F564" s="23">
        <v>-403.34</v>
      </c>
      <c r="G564" s="20" cm="1">
        <f t="array" ref="G564">(F564+49.6)/6.04</f>
        <v>-58.5662251655629</v>
      </c>
      <c r="H564" s="21" cm="1">
        <f t="array" ref="H564">G564-$G$818</f>
        <v>2.3654539097528</v>
      </c>
      <c r="I564" s="16"/>
      <c r="J564" s="18"/>
      <c r="K564" s="18"/>
      <c r="L564" s="18"/>
    </row>
    <row r="565" ht="12.75" customHeight="1">
      <c r="A565" s="23">
        <v>2166.45</v>
      </c>
      <c r="B565" s="23">
        <v>2170.3</v>
      </c>
      <c r="C565" s="23">
        <v>212029</v>
      </c>
      <c r="D565" s="23">
        <v>212732</v>
      </c>
      <c r="E565" s="19">
        <v>212380.5</v>
      </c>
      <c r="F565" s="23">
        <v>-407.72</v>
      </c>
      <c r="G565" s="20" cm="1">
        <f t="array" ref="G565">(F565+49.6)/6.04</f>
        <v>-59.2913907284768</v>
      </c>
      <c r="H565" s="21" cm="1">
        <f t="array" ref="H565">G565-$G$818</f>
        <v>1.6402883468389</v>
      </c>
      <c r="I565" s="16"/>
      <c r="J565" s="18"/>
      <c r="K565" s="18"/>
      <c r="L565" s="18"/>
    </row>
    <row r="566" ht="12.75" customHeight="1">
      <c r="A566" s="23">
        <v>2170.3</v>
      </c>
      <c r="B566" s="23">
        <v>2174.15</v>
      </c>
      <c r="C566" s="23">
        <v>212732</v>
      </c>
      <c r="D566" s="23">
        <v>213410</v>
      </c>
      <c r="E566" s="19">
        <v>213071</v>
      </c>
      <c r="F566" s="23">
        <v>-403.2</v>
      </c>
      <c r="G566" s="20" cm="1">
        <f t="array" ref="G566">(F566+49.6)/6.04</f>
        <v>-58.5430463576159</v>
      </c>
      <c r="H566" s="21" cm="1">
        <f t="array" ref="H566">G566-$G$818</f>
        <v>2.3886327176998</v>
      </c>
      <c r="I566" s="16"/>
      <c r="J566" s="18"/>
      <c r="K566" s="18"/>
      <c r="L566" s="18"/>
    </row>
    <row r="567" ht="12.75" customHeight="1">
      <c r="A567" s="23">
        <v>2174.15</v>
      </c>
      <c r="B567" s="23">
        <v>2178</v>
      </c>
      <c r="C567" s="23">
        <v>213410</v>
      </c>
      <c r="D567" s="23">
        <v>214055</v>
      </c>
      <c r="E567" s="19">
        <v>213732.5</v>
      </c>
      <c r="F567" s="23">
        <v>-399.75</v>
      </c>
      <c r="G567" s="20" cm="1">
        <f t="array" ref="G567">(F567+49.6)/6.04</f>
        <v>-57.9718543046358</v>
      </c>
      <c r="H567" s="21" cm="1">
        <f t="array" ref="H567">G567-$G$818</f>
        <v>2.9598247706799</v>
      </c>
      <c r="I567" s="16"/>
      <c r="J567" s="18"/>
      <c r="K567" s="18"/>
      <c r="L567" s="18"/>
    </row>
    <row r="568" ht="12.75" customHeight="1">
      <c r="A568" s="23">
        <v>2178</v>
      </c>
      <c r="B568" s="23">
        <v>2181.85</v>
      </c>
      <c r="C568" s="23">
        <v>214055</v>
      </c>
      <c r="D568" s="23">
        <v>214720</v>
      </c>
      <c r="E568" s="19">
        <v>214387.5</v>
      </c>
      <c r="F568" s="23">
        <v>-402.01</v>
      </c>
      <c r="G568" s="20" cm="1">
        <f t="array" ref="G568">(F568+49.6)/6.04</f>
        <v>-58.3460264900662</v>
      </c>
      <c r="H568" s="21" cm="1">
        <f t="array" ref="H568">G568-$G$818</f>
        <v>2.5856525852495</v>
      </c>
      <c r="I568" s="16"/>
      <c r="J568" s="18"/>
      <c r="K568" s="18"/>
      <c r="L568" s="18"/>
    </row>
    <row r="569" ht="12.75" customHeight="1">
      <c r="A569" s="23">
        <v>2181.85</v>
      </c>
      <c r="B569" s="23">
        <v>2185.7</v>
      </c>
      <c r="C569" s="23">
        <v>214720</v>
      </c>
      <c r="D569" s="23">
        <v>215439</v>
      </c>
      <c r="E569" s="19">
        <v>215079.5</v>
      </c>
      <c r="F569" s="23">
        <v>-406.3</v>
      </c>
      <c r="G569" s="20" cm="1">
        <f t="array" ref="G569">(F569+49.6)/6.04</f>
        <v>-59.0562913907285</v>
      </c>
      <c r="H569" s="21" cm="1">
        <f t="array" ref="H569">G569-$G$818</f>
        <v>1.8753876845872</v>
      </c>
      <c r="I569" s="16"/>
      <c r="J569" s="18"/>
      <c r="K569" s="18"/>
      <c r="L569" s="18"/>
    </row>
    <row r="570" ht="12.75" customHeight="1">
      <c r="A570" s="23">
        <v>2185.7</v>
      </c>
      <c r="B570" s="23">
        <v>2189.55</v>
      </c>
      <c r="C570" s="23">
        <v>215439</v>
      </c>
      <c r="D570" s="23">
        <v>216219</v>
      </c>
      <c r="E570" s="19">
        <v>215829</v>
      </c>
      <c r="F570" s="23">
        <v>-412.35</v>
      </c>
      <c r="G570" s="20" cm="1">
        <f t="array" ref="G570">(F570+49.6)/6.04</f>
        <v>-60.0579470198675</v>
      </c>
      <c r="H570" s="21" cm="1">
        <f t="array" ref="H570">G570-$G$818</f>
        <v>0.8737320554482</v>
      </c>
      <c r="I570" s="16"/>
      <c r="J570" s="18"/>
      <c r="K570" s="18"/>
      <c r="L570" s="18"/>
    </row>
    <row r="571" ht="12.75" customHeight="1">
      <c r="A571" s="23">
        <v>2189.55</v>
      </c>
      <c r="B571" s="23">
        <v>2193.4</v>
      </c>
      <c r="C571" s="23">
        <v>216219</v>
      </c>
      <c r="D571" s="23">
        <v>217051</v>
      </c>
      <c r="E571" s="19">
        <v>216635</v>
      </c>
      <c r="F571" s="23">
        <v>-418</v>
      </c>
      <c r="G571" s="20" cm="1">
        <f t="array" ref="G571">(F571+49.6)/6.04</f>
        <v>-60.9933774834437</v>
      </c>
      <c r="H571" s="21" cm="1">
        <f t="array" ref="H571">G571-$G$818</f>
        <v>-0.061698408128</v>
      </c>
      <c r="I571" s="16"/>
      <c r="J571" s="18"/>
      <c r="K571" s="18"/>
      <c r="L571" s="18"/>
    </row>
    <row r="572" ht="12.75" customHeight="1">
      <c r="A572" s="23">
        <v>2193.4</v>
      </c>
      <c r="B572" s="23">
        <v>2197.25</v>
      </c>
      <c r="C572" s="23">
        <v>217051</v>
      </c>
      <c r="D572" s="23">
        <v>217912</v>
      </c>
      <c r="E572" s="19">
        <v>217481.5</v>
      </c>
      <c r="F572" s="23">
        <v>-420.45</v>
      </c>
      <c r="G572" s="20" cm="1">
        <f t="array" ref="G572">(F572+49.6)/6.04</f>
        <v>-61.3990066225166</v>
      </c>
      <c r="H572" s="21" cm="1">
        <f t="array" ref="H572">G572-$G$818</f>
        <v>-0.4673275472009</v>
      </c>
      <c r="I572" s="16"/>
      <c r="J572" s="18"/>
      <c r="K572" s="18"/>
      <c r="L572" s="18"/>
    </row>
    <row r="573" ht="12.75" customHeight="1">
      <c r="A573" s="23">
        <v>2197.25</v>
      </c>
      <c r="B573" s="23">
        <v>2201.1</v>
      </c>
      <c r="C573" s="23">
        <v>217912</v>
      </c>
      <c r="D573" s="23">
        <v>218829</v>
      </c>
      <c r="E573" s="19">
        <v>218370.5</v>
      </c>
      <c r="F573" s="23">
        <v>-422.68</v>
      </c>
      <c r="G573" s="20" cm="1">
        <f t="array" ref="G573">(F573+49.6)/6.04</f>
        <v>-61.7682119205298</v>
      </c>
      <c r="H573" s="21" cm="1">
        <f t="array" ref="H573">G573-$G$818</f>
        <v>-0.8365328452141</v>
      </c>
      <c r="I573" s="16"/>
      <c r="J573" s="18"/>
      <c r="K573" s="18"/>
      <c r="L573" s="18"/>
    </row>
    <row r="574" ht="12.75" customHeight="1">
      <c r="A574" s="23">
        <v>2201.1</v>
      </c>
      <c r="B574" s="23">
        <v>2204.95</v>
      </c>
      <c r="C574" s="23">
        <v>218829</v>
      </c>
      <c r="D574" s="23">
        <v>219845</v>
      </c>
      <c r="E574" s="19">
        <v>219337</v>
      </c>
      <c r="F574" s="23">
        <v>-429.18</v>
      </c>
      <c r="G574" s="20" cm="1">
        <f t="array" ref="G574">(F574+49.6)/6.04</f>
        <v>-62.8443708609272</v>
      </c>
      <c r="H574" s="21" cm="1">
        <f t="array" ref="H574">G574-$G$818</f>
        <v>-1.9126917856115</v>
      </c>
      <c r="I574" s="16"/>
      <c r="J574" s="18"/>
      <c r="K574" s="18"/>
      <c r="L574" s="18"/>
    </row>
    <row r="575" ht="12.75" customHeight="1">
      <c r="A575" s="23">
        <v>2204.95</v>
      </c>
      <c r="B575" s="23">
        <v>2208.8</v>
      </c>
      <c r="C575" s="23">
        <v>219845</v>
      </c>
      <c r="D575" s="23">
        <v>220986</v>
      </c>
      <c r="E575" s="19">
        <v>220415.5</v>
      </c>
      <c r="F575" s="23">
        <v>-437.22</v>
      </c>
      <c r="G575" s="20" cm="1">
        <f t="array" ref="G575">(F575+49.6)/6.04</f>
        <v>-64.1754966887417</v>
      </c>
      <c r="H575" s="21" cm="1">
        <f t="array" ref="H575">G575-$G$818</f>
        <v>-3.243817613426</v>
      </c>
      <c r="I575" s="16"/>
      <c r="J575" s="18"/>
      <c r="K575" s="18"/>
      <c r="L575" s="18"/>
    </row>
    <row r="576" ht="12.75" customHeight="1">
      <c r="A576" s="23">
        <v>2208.8</v>
      </c>
      <c r="B576" s="23">
        <v>2212.65</v>
      </c>
      <c r="C576" s="23">
        <v>220986</v>
      </c>
      <c r="D576" s="23">
        <v>222150</v>
      </c>
      <c r="E576" s="19">
        <v>221568</v>
      </c>
      <c r="F576" s="23">
        <v>-437.48</v>
      </c>
      <c r="G576" s="20" cm="1">
        <f t="array" ref="G576">(F576+49.6)/6.04</f>
        <v>-64.2185430463576</v>
      </c>
      <c r="H576" s="21" cm="1">
        <f t="array" ref="H576">G576-$G$818</f>
        <v>-3.2868639710419</v>
      </c>
      <c r="I576" s="16"/>
      <c r="J576" s="18"/>
      <c r="K576" s="18"/>
      <c r="L576" s="18"/>
    </row>
    <row r="577" ht="12.75" customHeight="1">
      <c r="A577" s="23">
        <v>2212.65</v>
      </c>
      <c r="B577" s="23">
        <v>2216.5</v>
      </c>
      <c r="C577" s="23">
        <v>222150</v>
      </c>
      <c r="D577" s="23">
        <v>223368</v>
      </c>
      <c r="E577" s="19">
        <v>222759</v>
      </c>
      <c r="F577" s="23">
        <v>-440.76</v>
      </c>
      <c r="G577" s="20" cm="1">
        <f t="array" ref="G577">(F577+49.6)/6.04</f>
        <v>-64.7615894039735</v>
      </c>
      <c r="H577" s="21" cm="1">
        <f t="array" ref="H577">G577-$G$818</f>
        <v>-3.8299103286578</v>
      </c>
      <c r="I577" s="16"/>
      <c r="J577" s="18"/>
      <c r="K577" s="18"/>
      <c r="L577" s="18"/>
    </row>
    <row r="578" ht="12.75" customHeight="1">
      <c r="A578" s="23">
        <v>2216.5</v>
      </c>
      <c r="B578" s="23">
        <v>2220.35</v>
      </c>
      <c r="C578" s="23">
        <v>223368</v>
      </c>
      <c r="D578" s="23">
        <v>224524</v>
      </c>
      <c r="E578" s="19">
        <v>223946</v>
      </c>
      <c r="F578" s="23">
        <v>-437.53</v>
      </c>
      <c r="G578" s="20" cm="1">
        <f t="array" ref="G578">(F578+49.6)/6.04</f>
        <v>-64.226821192053</v>
      </c>
      <c r="H578" s="21" cm="1">
        <f t="array" ref="H578">G578-$G$818</f>
        <v>-3.2951421167373</v>
      </c>
      <c r="I578" s="16"/>
      <c r="J578" s="18"/>
      <c r="K578" s="18"/>
      <c r="L578" s="18"/>
    </row>
    <row r="579" ht="12.75" customHeight="1">
      <c r="A579" s="23">
        <v>2220.35</v>
      </c>
      <c r="B579" s="23">
        <v>2224.2</v>
      </c>
      <c r="C579" s="23">
        <v>224524</v>
      </c>
      <c r="D579" s="23">
        <v>225527</v>
      </c>
      <c r="E579" s="19">
        <v>225025.5</v>
      </c>
      <c r="F579" s="23">
        <v>-425.86</v>
      </c>
      <c r="G579" s="20" cm="1">
        <f t="array" ref="G579">(F579+49.6)/6.04</f>
        <v>-62.294701986755</v>
      </c>
      <c r="H579" s="21" cm="1">
        <f t="array" ref="H579">G579-$G$818</f>
        <v>-1.3630229114393</v>
      </c>
      <c r="I579" s="16"/>
      <c r="J579" s="18"/>
      <c r="K579" s="18"/>
      <c r="L579" s="18"/>
    </row>
    <row r="580" ht="12.75" customHeight="1">
      <c r="A580" s="23">
        <v>2224.2</v>
      </c>
      <c r="B580" s="23">
        <v>2228.05</v>
      </c>
      <c r="C580" s="23">
        <v>225527</v>
      </c>
      <c r="D580" s="23">
        <v>226536</v>
      </c>
      <c r="E580" s="19">
        <v>226031.5</v>
      </c>
      <c r="F580" s="23">
        <v>-425.91</v>
      </c>
      <c r="G580" s="20" cm="1">
        <f t="array" ref="G580">(F580+49.6)/6.04</f>
        <v>-62.3029801324503</v>
      </c>
      <c r="H580" s="21" cm="1">
        <f t="array" ref="H580">G580-$G$818</f>
        <v>-1.3713010571346</v>
      </c>
      <c r="I580" s="16"/>
      <c r="J580" s="18"/>
      <c r="K580" s="18"/>
      <c r="L580" s="18"/>
    </row>
    <row r="581" ht="12.75" customHeight="1">
      <c r="A581" s="23">
        <v>2228.05</v>
      </c>
      <c r="B581" s="23">
        <v>2231.9</v>
      </c>
      <c r="C581" s="23">
        <v>226536</v>
      </c>
      <c r="D581" s="23">
        <v>227706</v>
      </c>
      <c r="E581" s="19">
        <v>227121</v>
      </c>
      <c r="F581" s="23">
        <v>-436.18</v>
      </c>
      <c r="G581" s="20" cm="1">
        <f t="array" ref="G581">(F581+49.6)/6.04</f>
        <v>-64.0033112582781</v>
      </c>
      <c r="H581" s="21" cm="1">
        <f t="array" ref="H581">G581-$G$818</f>
        <v>-3.0716321829624</v>
      </c>
      <c r="I581" s="16"/>
      <c r="J581" s="18"/>
      <c r="K581" s="18"/>
      <c r="L581" s="18"/>
    </row>
    <row r="582" ht="12.75" customHeight="1">
      <c r="A582" s="23">
        <v>2231.9</v>
      </c>
      <c r="B582" s="23">
        <v>2235.75</v>
      </c>
      <c r="C582" s="23">
        <v>227706</v>
      </c>
      <c r="D582" s="23">
        <v>228785</v>
      </c>
      <c r="E582" s="19">
        <v>228245.5</v>
      </c>
      <c r="F582" s="23">
        <v>-430.28</v>
      </c>
      <c r="G582" s="20" cm="1">
        <f t="array" ref="G582">(F582+49.6)/6.04</f>
        <v>-63.0264900662252</v>
      </c>
      <c r="H582" s="21" cm="1">
        <f t="array" ref="H582">G582-$G$818</f>
        <v>-2.0948109909095</v>
      </c>
      <c r="I582" s="16"/>
      <c r="J582" s="18"/>
      <c r="K582" s="18"/>
      <c r="L582" s="18"/>
    </row>
    <row r="583" ht="12.75" customHeight="1">
      <c r="A583" s="23">
        <v>2235.75</v>
      </c>
      <c r="B583" s="23">
        <v>2239.6</v>
      </c>
      <c r="C583" s="23">
        <v>228785</v>
      </c>
      <c r="D583" s="23">
        <v>229919</v>
      </c>
      <c r="E583" s="19">
        <v>229352</v>
      </c>
      <c r="F583" s="23">
        <v>-433.92</v>
      </c>
      <c r="G583" s="20" cm="1">
        <f t="array" ref="G583">(F583+49.6)/6.04</f>
        <v>-63.6291390728477</v>
      </c>
      <c r="H583" s="21" cm="1">
        <f t="array" ref="H583">G583-$G$818</f>
        <v>-2.697459997532</v>
      </c>
      <c r="I583" s="16"/>
      <c r="J583" s="18"/>
      <c r="K583" s="18"/>
      <c r="L583" s="18"/>
    </row>
    <row r="584" ht="12.75" customHeight="1">
      <c r="A584" s="23">
        <v>2239.6</v>
      </c>
      <c r="B584" s="23">
        <v>2243.45</v>
      </c>
      <c r="C584" s="23">
        <v>229919</v>
      </c>
      <c r="D584" s="23">
        <v>231013</v>
      </c>
      <c r="E584" s="19">
        <v>230466</v>
      </c>
      <c r="F584" s="23">
        <v>-430.62</v>
      </c>
      <c r="G584" s="20" cm="1">
        <f t="array" ref="G584">(F584+49.6)/6.04</f>
        <v>-63.0827814569536</v>
      </c>
      <c r="H584" s="21" cm="1">
        <f t="array" ref="H584">G584-$G$818</f>
        <v>-2.1511023816379</v>
      </c>
      <c r="I584" s="16"/>
      <c r="J584" s="18"/>
      <c r="K584" s="18"/>
      <c r="L584" s="18"/>
    </row>
    <row r="585" ht="12.75" customHeight="1">
      <c r="A585" s="23">
        <v>2243.45</v>
      </c>
      <c r="B585" s="23">
        <v>2247.3</v>
      </c>
      <c r="C585" s="23">
        <v>231013</v>
      </c>
      <c r="D585" s="23">
        <v>232099</v>
      </c>
      <c r="E585" s="19">
        <v>231556</v>
      </c>
      <c r="F585" s="23">
        <v>-428.8</v>
      </c>
      <c r="G585" s="20" cm="1">
        <f t="array" ref="G585">(F585+49.6)/6.04</f>
        <v>-62.7814569536424</v>
      </c>
      <c r="H585" s="21" cm="1">
        <f t="array" ref="H585">G585-$G$818</f>
        <v>-1.8497778783267</v>
      </c>
      <c r="I585" s="16"/>
      <c r="J585" s="18"/>
      <c r="K585" s="18"/>
      <c r="L585" s="18"/>
    </row>
    <row r="586" ht="12.75" customHeight="1">
      <c r="A586" s="23">
        <v>2247.3</v>
      </c>
      <c r="B586" s="23">
        <v>2251.15</v>
      </c>
      <c r="C586" s="23">
        <v>232099</v>
      </c>
      <c r="D586" s="23">
        <v>233109</v>
      </c>
      <c r="E586" s="19">
        <v>232604</v>
      </c>
      <c r="F586" s="23">
        <v>-423.71</v>
      </c>
      <c r="G586" s="20" cm="1">
        <f t="array" ref="G586">(F586+49.6)/6.04</f>
        <v>-61.9387417218543</v>
      </c>
      <c r="H586" s="21" cm="1">
        <f t="array" ref="H586">G586-$G$818</f>
        <v>-1.0070626465386</v>
      </c>
      <c r="I586" s="16"/>
      <c r="J586" s="18"/>
      <c r="K586" s="18"/>
      <c r="L586" s="18"/>
    </row>
    <row r="587" ht="12.75" customHeight="1">
      <c r="A587" s="23">
        <v>2251.15</v>
      </c>
      <c r="B587" s="23">
        <v>2255</v>
      </c>
      <c r="C587" s="23">
        <v>233109</v>
      </c>
      <c r="D587" s="23">
        <v>234073</v>
      </c>
      <c r="E587" s="19">
        <v>233591</v>
      </c>
      <c r="F587" s="23">
        <v>-420.26</v>
      </c>
      <c r="G587" s="20" cm="1">
        <f t="array" ref="G587">(F587+49.6)/6.04</f>
        <v>-61.3675496688742</v>
      </c>
      <c r="H587" s="21" cm="1">
        <f t="array" ref="H587">G587-$G$818</f>
        <v>-0.4358705935585</v>
      </c>
      <c r="I587" s="16"/>
      <c r="J587" s="18"/>
      <c r="K587" s="18"/>
      <c r="L587" s="18"/>
    </row>
    <row r="588" ht="12.75" customHeight="1">
      <c r="A588" s="23">
        <v>2255</v>
      </c>
      <c r="B588" s="23">
        <v>2258.85</v>
      </c>
      <c r="C588" s="23">
        <v>234073</v>
      </c>
      <c r="D588" s="23">
        <v>234980</v>
      </c>
      <c r="E588" s="19">
        <v>234526.5</v>
      </c>
      <c r="F588" s="23">
        <v>-416.12</v>
      </c>
      <c r="G588" s="20" cm="1">
        <f t="array" ref="G588">(F588+49.6)/6.04</f>
        <v>-60.682119205298</v>
      </c>
      <c r="H588" s="21" cm="1">
        <f t="array" ref="H588">G588-$G$818</f>
        <v>0.2495598700177</v>
      </c>
      <c r="I588" s="16"/>
      <c r="J588" s="18"/>
      <c r="K588" s="18"/>
      <c r="L588" s="18"/>
    </row>
    <row r="589" ht="12.75" customHeight="1">
      <c r="A589" s="23">
        <v>2258.85</v>
      </c>
      <c r="B589" s="23">
        <v>2262.7</v>
      </c>
      <c r="C589" s="23">
        <v>234980</v>
      </c>
      <c r="D589" s="23">
        <v>235833</v>
      </c>
      <c r="E589" s="19">
        <v>235406.5</v>
      </c>
      <c r="F589" s="23">
        <v>-411.2</v>
      </c>
      <c r="G589" s="20" cm="1">
        <f t="array" ref="G589">(F589+49.6)/6.04</f>
        <v>-59.8675496688742</v>
      </c>
      <c r="H589" s="21" cm="1">
        <f t="array" ref="H589">G589-$G$818</f>
        <v>1.0641294064415</v>
      </c>
      <c r="I589" s="16"/>
      <c r="J589" s="18"/>
      <c r="K589" s="18"/>
      <c r="L589" s="18"/>
    </row>
    <row r="590" ht="12.75" customHeight="1">
      <c r="A590" s="23">
        <v>2262.7</v>
      </c>
      <c r="B590" s="23">
        <v>2266.55</v>
      </c>
      <c r="C590" s="23">
        <v>235833</v>
      </c>
      <c r="D590" s="23">
        <v>236670</v>
      </c>
      <c r="E590" s="19">
        <v>236251.5</v>
      </c>
      <c r="F590" s="23">
        <v>-409.06</v>
      </c>
      <c r="G590" s="20" cm="1">
        <f t="array" ref="G590">(F590+49.6)/6.04</f>
        <v>-59.5132450331126</v>
      </c>
      <c r="H590" s="21" cm="1">
        <f t="array" ref="H590">G590-$G$818</f>
        <v>1.4184340422031</v>
      </c>
      <c r="I590" s="16"/>
      <c r="J590" s="18"/>
      <c r="K590" s="18"/>
      <c r="L590" s="18"/>
    </row>
    <row r="591" ht="12.75" customHeight="1">
      <c r="A591" s="23">
        <v>2266.55</v>
      </c>
      <c r="B591" s="23">
        <v>2270.4</v>
      </c>
      <c r="C591" s="23">
        <v>236670</v>
      </c>
      <c r="D591" s="23">
        <v>237513</v>
      </c>
      <c r="E591" s="19">
        <v>237091.5</v>
      </c>
      <c r="F591" s="23">
        <v>-409.96</v>
      </c>
      <c r="G591" s="20" cm="1">
        <f t="array" ref="G591">(F591+49.6)/6.04</f>
        <v>-59.6622516556291</v>
      </c>
      <c r="H591" s="21" cm="1">
        <f t="array" ref="H591">G591-$G$818</f>
        <v>1.2694274196866</v>
      </c>
      <c r="I591" s="16"/>
      <c r="J591" s="18"/>
      <c r="K591" s="18"/>
      <c r="L591" s="18"/>
    </row>
    <row r="592" ht="12.75" customHeight="1">
      <c r="A592" s="23">
        <v>2270.4</v>
      </c>
      <c r="B592" s="23">
        <v>2274.25</v>
      </c>
      <c r="C592" s="23">
        <v>237513</v>
      </c>
      <c r="D592" s="23">
        <v>238330</v>
      </c>
      <c r="E592" s="19">
        <v>237921.5</v>
      </c>
      <c r="F592" s="23">
        <v>-407.09</v>
      </c>
      <c r="G592" s="20" cm="1">
        <f t="array" ref="G592">(F592+49.6)/6.04</f>
        <v>-59.1870860927152</v>
      </c>
      <c r="H592" s="21" cm="1">
        <f t="array" ref="H592">G592-$G$818</f>
        <v>1.7445929826005</v>
      </c>
      <c r="I592" s="16"/>
      <c r="J592" s="18"/>
      <c r="K592" s="18"/>
      <c r="L592" s="18"/>
    </row>
    <row r="593" ht="12.75" customHeight="1">
      <c r="A593" s="23">
        <v>2274.25</v>
      </c>
      <c r="B593" s="23">
        <v>2278.1</v>
      </c>
      <c r="C593" s="23">
        <v>238330</v>
      </c>
      <c r="D593" s="23">
        <v>239142</v>
      </c>
      <c r="E593" s="19">
        <v>238736</v>
      </c>
      <c r="F593" s="23">
        <v>-406.63</v>
      </c>
      <c r="G593" s="20" cm="1">
        <f t="array" ref="G593">(F593+49.6)/6.04</f>
        <v>-59.1109271523179</v>
      </c>
      <c r="H593" s="21" cm="1">
        <f t="array" ref="H593">G593-$G$818</f>
        <v>1.8207519229978</v>
      </c>
      <c r="I593" s="16"/>
      <c r="J593" s="18"/>
      <c r="K593" s="18"/>
      <c r="L593" s="18"/>
    </row>
    <row r="594" ht="12.75" customHeight="1">
      <c r="A594" s="23">
        <v>2278.1</v>
      </c>
      <c r="B594" s="23">
        <v>2281.95</v>
      </c>
      <c r="C594" s="23">
        <v>239142</v>
      </c>
      <c r="D594" s="23">
        <v>239890</v>
      </c>
      <c r="E594" s="19">
        <v>239516</v>
      </c>
      <c r="F594" s="23">
        <v>-401.12</v>
      </c>
      <c r="G594" s="20" cm="1">
        <f t="array" ref="G594">(F594+49.6)/6.04</f>
        <v>-58.1986754966887</v>
      </c>
      <c r="H594" s="21" cm="1">
        <f t="array" ref="H594">G594-$G$818</f>
        <v>2.733003578627</v>
      </c>
      <c r="I594" s="16"/>
      <c r="J594" s="18"/>
      <c r="K594" s="18"/>
      <c r="L594" s="18"/>
    </row>
    <row r="595" ht="12.75" customHeight="1">
      <c r="A595" s="23">
        <v>2281.95</v>
      </c>
      <c r="B595" s="23">
        <v>2285.8</v>
      </c>
      <c r="C595" s="23">
        <v>239890</v>
      </c>
      <c r="D595" s="23">
        <v>240604</v>
      </c>
      <c r="E595" s="19">
        <v>240247</v>
      </c>
      <c r="F595" s="23">
        <v>-396.51</v>
      </c>
      <c r="G595" s="20" cm="1">
        <f t="array" ref="G595">(F595+49.6)/6.04</f>
        <v>-57.4354304635762</v>
      </c>
      <c r="H595" s="21" cm="1">
        <f t="array" ref="H595">G595-$G$818</f>
        <v>3.4962486117395</v>
      </c>
      <c r="I595" s="16"/>
      <c r="J595" s="18"/>
      <c r="K595" s="18"/>
      <c r="L595" s="18"/>
    </row>
    <row r="596" ht="12.75" customHeight="1">
      <c r="A596" s="23">
        <v>2285.8</v>
      </c>
      <c r="B596" s="23">
        <v>2289.65</v>
      </c>
      <c r="C596" s="23">
        <v>240604</v>
      </c>
      <c r="D596" s="23">
        <v>241241</v>
      </c>
      <c r="E596" s="19">
        <v>240922.5</v>
      </c>
      <c r="F596" s="23">
        <v>-387.87</v>
      </c>
      <c r="G596" s="20" cm="1">
        <f t="array" ref="G596">(F596+49.6)/6.04</f>
        <v>-56.0049668874172</v>
      </c>
      <c r="H596" s="21" cm="1">
        <f t="array" ref="H596">G596-$G$818</f>
        <v>4.9267121878985</v>
      </c>
      <c r="I596" s="16"/>
      <c r="J596" s="18"/>
      <c r="K596" s="18"/>
      <c r="L596" s="18"/>
    </row>
    <row r="597" ht="12.75" customHeight="1">
      <c r="A597" s="23">
        <v>2289.65</v>
      </c>
      <c r="B597" s="23">
        <v>2293.5</v>
      </c>
      <c r="C597" s="23">
        <v>241241</v>
      </c>
      <c r="D597" s="23">
        <v>241832</v>
      </c>
      <c r="E597" s="19">
        <v>241536.5</v>
      </c>
      <c r="F597" s="23">
        <v>-381.26</v>
      </c>
      <c r="G597" s="20" cm="1">
        <f t="array" ref="G597">(F597+49.6)/6.04</f>
        <v>-54.9105960264901</v>
      </c>
      <c r="H597" s="21" cm="1">
        <f t="array" ref="H597">G597-$G$818</f>
        <v>6.0210830488256</v>
      </c>
      <c r="I597" s="16"/>
      <c r="J597" s="18"/>
      <c r="K597" s="18"/>
      <c r="L597" s="18"/>
    </row>
    <row r="598" ht="12.75" customHeight="1">
      <c r="A598" s="23">
        <v>2293.5</v>
      </c>
      <c r="B598" s="23">
        <v>2297.35</v>
      </c>
      <c r="C598" s="23">
        <v>241832</v>
      </c>
      <c r="D598" s="23">
        <v>242445</v>
      </c>
      <c r="E598" s="19">
        <v>242138.5</v>
      </c>
      <c r="F598" s="23">
        <v>-384.36</v>
      </c>
      <c r="G598" s="20" cm="1">
        <f t="array" ref="G598">(F598+49.6)/6.04</f>
        <v>-55.4238410596026</v>
      </c>
      <c r="H598" s="21" cm="1">
        <f t="array" ref="H598">G598-$G$818</f>
        <v>5.5078380157131</v>
      </c>
      <c r="I598" s="16"/>
      <c r="J598" s="18"/>
      <c r="K598" s="18"/>
      <c r="L598" s="18"/>
    </row>
    <row r="599" ht="12.75" customHeight="1">
      <c r="A599" s="23">
        <v>2297.35</v>
      </c>
      <c r="B599" s="23">
        <v>2301.2</v>
      </c>
      <c r="C599" s="23">
        <v>242445</v>
      </c>
      <c r="D599" s="23">
        <v>243080</v>
      </c>
      <c r="E599" s="19">
        <v>242762.5</v>
      </c>
      <c r="F599" s="23">
        <v>-385.35</v>
      </c>
      <c r="G599" s="20" cm="1">
        <f t="array" ref="G599">(F599+49.6)/6.04</f>
        <v>-55.5877483443709</v>
      </c>
      <c r="H599" s="21" cm="1">
        <f t="array" ref="H599">G599-$G$818</f>
        <v>5.3439307309448</v>
      </c>
      <c r="I599" s="16"/>
      <c r="J599" s="18"/>
      <c r="K599" s="18"/>
      <c r="L599" s="18"/>
    </row>
    <row r="600" ht="12.75" customHeight="1">
      <c r="A600" s="23">
        <v>2301.2</v>
      </c>
      <c r="B600" s="23">
        <v>2305.05</v>
      </c>
      <c r="C600" s="23">
        <v>243080</v>
      </c>
      <c r="D600" s="23">
        <v>243735</v>
      </c>
      <c r="E600" s="19">
        <v>243407.5</v>
      </c>
      <c r="F600" s="23">
        <v>-387.3</v>
      </c>
      <c r="G600" s="20" cm="1">
        <f t="array" ref="G600">(F600+49.6)/6.04</f>
        <v>-55.9105960264901</v>
      </c>
      <c r="H600" s="21" cm="1">
        <f t="array" ref="H600">G600-$G$818</f>
        <v>5.0210830488256</v>
      </c>
      <c r="I600" s="16"/>
      <c r="J600" s="18"/>
      <c r="K600" s="18"/>
      <c r="L600" s="18"/>
    </row>
    <row r="601" ht="12.75" customHeight="1">
      <c r="A601" s="23">
        <v>2305.05</v>
      </c>
      <c r="B601" s="23">
        <v>2308.9</v>
      </c>
      <c r="C601" s="23">
        <v>243735</v>
      </c>
      <c r="D601" s="23">
        <v>244510</v>
      </c>
      <c r="E601" s="19">
        <v>244122.5</v>
      </c>
      <c r="F601" s="23">
        <v>-399.38</v>
      </c>
      <c r="G601" s="20" cm="1">
        <f t="array" ref="G601">(F601+49.6)/6.04</f>
        <v>-57.9105960264901</v>
      </c>
      <c r="H601" s="21" cm="1">
        <f t="array" ref="H601">G601-$G$818</f>
        <v>3.0210830488256</v>
      </c>
      <c r="I601" s="16"/>
      <c r="J601" s="18"/>
      <c r="K601" s="18"/>
      <c r="L601" s="18"/>
    </row>
    <row r="602" ht="12.75" customHeight="1">
      <c r="A602" s="23">
        <v>2308.9</v>
      </c>
      <c r="B602" s="23">
        <v>2312.75</v>
      </c>
      <c r="C602" s="23">
        <v>244510</v>
      </c>
      <c r="D602" s="23">
        <v>245379</v>
      </c>
      <c r="E602" s="19">
        <v>244944.5</v>
      </c>
      <c r="F602" s="23">
        <v>-407.63</v>
      </c>
      <c r="G602" s="20" cm="1">
        <f t="array" ref="G602">(F602+49.6)/6.04</f>
        <v>-59.2764900662252</v>
      </c>
      <c r="H602" s="21" cm="1">
        <f t="array" ref="H602">G602-$G$818</f>
        <v>1.6551890090905</v>
      </c>
      <c r="I602" s="16"/>
      <c r="J602" s="18"/>
      <c r="K602" s="18"/>
      <c r="L602" s="18"/>
    </row>
    <row r="603" ht="12.75" customHeight="1">
      <c r="A603" s="23">
        <v>2312.75</v>
      </c>
      <c r="B603" s="23">
        <v>2316.6</v>
      </c>
      <c r="C603" s="23">
        <v>245379</v>
      </c>
      <c r="D603" s="23">
        <v>246393</v>
      </c>
      <c r="E603" s="19">
        <v>245886</v>
      </c>
      <c r="F603" s="23">
        <v>-417.21</v>
      </c>
      <c r="G603" s="20" cm="1">
        <f t="array" ref="G603">(F603+49.6)/6.04</f>
        <v>-60.862582781457</v>
      </c>
      <c r="H603" s="21" cm="1">
        <f t="array" ref="H603">G603-$G$818</f>
        <v>0.0690962938587</v>
      </c>
      <c r="I603" s="16"/>
      <c r="J603" s="18"/>
      <c r="K603" s="18"/>
      <c r="L603" s="18"/>
    </row>
    <row r="604" ht="12.75" customHeight="1">
      <c r="A604" s="23">
        <v>2316.6</v>
      </c>
      <c r="B604" s="23">
        <v>2320.45</v>
      </c>
      <c r="C604" s="23">
        <v>246393</v>
      </c>
      <c r="D604" s="23">
        <v>247549</v>
      </c>
      <c r="E604" s="19">
        <v>246971</v>
      </c>
      <c r="F604" s="23">
        <v>-427.62</v>
      </c>
      <c r="G604" s="20" cm="1">
        <f t="array" ref="G604">(F604+49.6)/6.04</f>
        <v>-62.5860927152318</v>
      </c>
      <c r="H604" s="21" cm="1">
        <f t="array" ref="H604">G604-$G$818</f>
        <v>-1.6544136399161</v>
      </c>
      <c r="I604" s="16"/>
      <c r="J604" s="18"/>
      <c r="K604" s="18"/>
      <c r="L604" s="18"/>
    </row>
    <row r="605" ht="12.75" customHeight="1">
      <c r="A605" s="23">
        <v>2320.45</v>
      </c>
      <c r="B605" s="23">
        <v>2324.3</v>
      </c>
      <c r="C605" s="23">
        <v>247549</v>
      </c>
      <c r="D605" s="23">
        <v>248654</v>
      </c>
      <c r="E605" s="19">
        <v>248101.5</v>
      </c>
      <c r="F605" s="23">
        <v>-423.59</v>
      </c>
      <c r="G605" s="20" cm="1">
        <f t="array" ref="G605">(F605+49.6)/6.04</f>
        <v>-61.9188741721854</v>
      </c>
      <c r="H605" s="21" cm="1">
        <f t="array" ref="H605">G605-$G$818</f>
        <v>-0.9871950968697</v>
      </c>
      <c r="I605" s="16"/>
      <c r="J605" s="18"/>
      <c r="K605" s="18"/>
      <c r="L605" s="18"/>
    </row>
    <row r="606" ht="12.75" customHeight="1">
      <c r="A606" s="23">
        <v>2324.3</v>
      </c>
      <c r="B606" s="23">
        <v>2328.15</v>
      </c>
      <c r="C606" s="23">
        <v>248654</v>
      </c>
      <c r="D606" s="23">
        <v>249840</v>
      </c>
      <c r="E606" s="19">
        <v>249247</v>
      </c>
      <c r="F606" s="23">
        <v>-427.42</v>
      </c>
      <c r="G606" s="20" cm="1">
        <f t="array" ref="G606">(F606+49.6)/6.04</f>
        <v>-62.5529801324503</v>
      </c>
      <c r="H606" s="21" cm="1">
        <f t="array" ref="H606">G606-$G$818</f>
        <v>-1.6213010571346</v>
      </c>
      <c r="I606" s="16"/>
      <c r="J606" s="18"/>
      <c r="K606" s="18"/>
      <c r="L606" s="18"/>
    </row>
    <row r="607" ht="12.75" customHeight="1">
      <c r="A607" s="23">
        <v>2328.15</v>
      </c>
      <c r="B607" s="23">
        <v>2332</v>
      </c>
      <c r="C607" s="23">
        <v>249840</v>
      </c>
      <c r="D607" s="23">
        <v>251137</v>
      </c>
      <c r="E607" s="19">
        <v>250488.5</v>
      </c>
      <c r="F607" s="23">
        <v>-434.25</v>
      </c>
      <c r="G607" s="20" cm="1">
        <f t="array" ref="G607">(F607+49.6)/6.04</f>
        <v>-63.6837748344371</v>
      </c>
      <c r="H607" s="21" cm="1">
        <f t="array" ref="H607">G607-$G$818</f>
        <v>-2.7520957591214</v>
      </c>
      <c r="I607" s="16"/>
      <c r="J607" s="18"/>
      <c r="K607" s="18"/>
      <c r="L607" s="18"/>
    </row>
    <row r="608" ht="12.75" customHeight="1">
      <c r="A608" s="23">
        <v>2332</v>
      </c>
      <c r="B608" s="23">
        <v>2335.85</v>
      </c>
      <c r="C608" s="23">
        <v>251137</v>
      </c>
      <c r="D608" s="23">
        <v>252462</v>
      </c>
      <c r="E608" s="19">
        <v>251799.5</v>
      </c>
      <c r="F608" s="23">
        <v>-434.31</v>
      </c>
      <c r="G608" s="20" cm="1">
        <f t="array" ref="G608">(F608+49.6)/6.04</f>
        <v>-63.6937086092715</v>
      </c>
      <c r="H608" s="21" cm="1">
        <f t="array" ref="H608">G608-$G$818</f>
        <v>-2.7620295339558</v>
      </c>
      <c r="I608" s="16"/>
      <c r="J608" s="18"/>
      <c r="K608" s="18"/>
      <c r="L608" s="18"/>
    </row>
    <row r="609" ht="12.75" customHeight="1">
      <c r="A609" s="23">
        <v>2335.85</v>
      </c>
      <c r="B609" s="23">
        <v>2339.7</v>
      </c>
      <c r="C609" s="23">
        <v>252462</v>
      </c>
      <c r="D609" s="23">
        <v>253795</v>
      </c>
      <c r="E609" s="19">
        <v>253128.5</v>
      </c>
      <c r="F609" s="23">
        <v>-435.16</v>
      </c>
      <c r="G609" s="20" cm="1">
        <f t="array" ref="G609">(F609+49.6)/6.04</f>
        <v>-63.8344370860927</v>
      </c>
      <c r="H609" s="21" cm="1">
        <f t="array" ref="H609">G609-$G$818</f>
        <v>-2.902758010777</v>
      </c>
      <c r="I609" s="16"/>
      <c r="J609" s="18"/>
      <c r="K609" s="18"/>
      <c r="L609" s="18"/>
    </row>
    <row r="610" ht="12.75" customHeight="1">
      <c r="A610" s="23">
        <v>2339.7</v>
      </c>
      <c r="B610" s="23">
        <v>2343.55</v>
      </c>
      <c r="C610" s="23">
        <v>253795</v>
      </c>
      <c r="D610" s="23">
        <v>255085</v>
      </c>
      <c r="E610" s="19">
        <v>254440</v>
      </c>
      <c r="F610" s="23">
        <v>-432.52</v>
      </c>
      <c r="G610" s="20" cm="1">
        <f t="array" ref="G610">(F610+49.6)/6.04</f>
        <v>-63.3973509933775</v>
      </c>
      <c r="H610" s="21" cm="1">
        <f t="array" ref="H610">G610-$G$818</f>
        <v>-2.4656719180618</v>
      </c>
      <c r="I610" s="16"/>
      <c r="J610" s="18"/>
      <c r="K610" s="18"/>
      <c r="L610" s="18"/>
    </row>
    <row r="611" ht="12.75" customHeight="1">
      <c r="A611" s="23">
        <v>2343.55</v>
      </c>
      <c r="B611" s="23">
        <v>2347.4</v>
      </c>
      <c r="C611" s="23">
        <v>255085</v>
      </c>
      <c r="D611" s="23">
        <v>256415</v>
      </c>
      <c r="E611" s="19">
        <v>255750</v>
      </c>
      <c r="F611" s="23">
        <v>-434.48</v>
      </c>
      <c r="G611" s="20" cm="1">
        <f t="array" ref="G611">(F611+49.6)/6.04</f>
        <v>-63.7218543046358</v>
      </c>
      <c r="H611" s="21" cm="1">
        <f t="array" ref="H611">G611-$G$818</f>
        <v>-2.7901752293201</v>
      </c>
      <c r="I611" s="16"/>
      <c r="J611" s="18"/>
      <c r="K611" s="18"/>
      <c r="L611" s="18"/>
    </row>
    <row r="612" ht="12.75" customHeight="1">
      <c r="A612" s="23">
        <v>2347.4</v>
      </c>
      <c r="B612" s="23">
        <v>2351.25</v>
      </c>
      <c r="C612" s="23">
        <v>256415</v>
      </c>
      <c r="D612" s="23">
        <v>257674</v>
      </c>
      <c r="E612" s="19">
        <v>257044.5</v>
      </c>
      <c r="F612" s="23">
        <v>-430.15</v>
      </c>
      <c r="G612" s="20" cm="1">
        <f t="array" ref="G612">(F612+49.6)/6.04</f>
        <v>-63.0049668874172</v>
      </c>
      <c r="H612" s="21" cm="1">
        <f t="array" ref="H612">G612-$G$818</f>
        <v>-2.0732878121015</v>
      </c>
      <c r="I612" s="16"/>
      <c r="J612" s="18"/>
      <c r="K612" s="18"/>
      <c r="L612" s="18"/>
    </row>
    <row r="613" ht="12.75" customHeight="1">
      <c r="A613" s="23">
        <v>2351.25</v>
      </c>
      <c r="B613" s="23">
        <v>2355.1</v>
      </c>
      <c r="C613" s="23">
        <v>257674</v>
      </c>
      <c r="D613" s="23">
        <v>258904</v>
      </c>
      <c r="E613" s="19">
        <v>258289</v>
      </c>
      <c r="F613" s="23">
        <v>-427.73</v>
      </c>
      <c r="G613" s="20" cm="1">
        <f t="array" ref="G613">(F613+49.6)/6.04</f>
        <v>-62.6043046357616</v>
      </c>
      <c r="H613" s="21" cm="1">
        <f t="array" ref="H613">G613-$G$818</f>
        <v>-1.6726255604459</v>
      </c>
      <c r="I613" s="16"/>
      <c r="J613" s="18"/>
      <c r="K613" s="18"/>
      <c r="L613" s="18"/>
    </row>
    <row r="614" ht="12.75" customHeight="1">
      <c r="A614" s="23">
        <v>2355.1</v>
      </c>
      <c r="B614" s="23">
        <v>2358.95</v>
      </c>
      <c r="C614" s="23">
        <v>258904</v>
      </c>
      <c r="D614" s="23">
        <v>260228</v>
      </c>
      <c r="E614" s="19">
        <v>259566</v>
      </c>
      <c r="F614" s="23">
        <v>-433.03</v>
      </c>
      <c r="G614" s="20" cm="1">
        <f t="array" ref="G614">(F614+49.6)/6.04</f>
        <v>-63.4817880794702</v>
      </c>
      <c r="H614" s="21" cm="1">
        <f t="array" ref="H614">G614-$G$818</f>
        <v>-2.5501090041545</v>
      </c>
      <c r="I614" s="16"/>
      <c r="J614" s="18"/>
      <c r="K614" s="18"/>
      <c r="L614" s="18"/>
    </row>
    <row r="615" ht="12.75" customHeight="1">
      <c r="A615" s="23">
        <v>2358.95</v>
      </c>
      <c r="B615" s="23">
        <v>2362.8</v>
      </c>
      <c r="C615" s="23">
        <v>260228</v>
      </c>
      <c r="D615" s="23">
        <v>261531</v>
      </c>
      <c r="E615" s="19">
        <v>260879.5</v>
      </c>
      <c r="F615" s="23">
        <v>-431.53</v>
      </c>
      <c r="G615" s="20" cm="1">
        <f t="array" ref="G615">(F615+49.6)/6.04</f>
        <v>-63.2334437086093</v>
      </c>
      <c r="H615" s="21" cm="1">
        <f t="array" ref="H615">G615-$G$818</f>
        <v>-2.3017646332936</v>
      </c>
      <c r="I615" s="16"/>
      <c r="J615" s="18"/>
      <c r="K615" s="18"/>
      <c r="L615" s="18"/>
    </row>
    <row r="616" ht="12.75" customHeight="1">
      <c r="A616" s="23">
        <v>2362.8</v>
      </c>
      <c r="B616" s="23">
        <v>2366.65</v>
      </c>
      <c r="C616" s="23">
        <v>261531</v>
      </c>
      <c r="D616" s="23">
        <v>262889</v>
      </c>
      <c r="E616" s="19">
        <v>262210</v>
      </c>
      <c r="F616" s="23">
        <v>-434.76</v>
      </c>
      <c r="G616" s="20" cm="1">
        <f t="array" ref="G616">(F616+49.6)/6.04</f>
        <v>-63.7682119205298</v>
      </c>
      <c r="H616" s="21" cm="1">
        <f t="array" ref="H616">G616-$G$818</f>
        <v>-2.8365328452141</v>
      </c>
      <c r="I616" s="16"/>
      <c r="J616" s="18"/>
      <c r="K616" s="18"/>
      <c r="L616" s="18"/>
    </row>
    <row r="617" ht="12.75" customHeight="1">
      <c r="A617" s="23">
        <v>2366.65</v>
      </c>
      <c r="B617" s="23">
        <v>2370.5</v>
      </c>
      <c r="C617" s="23">
        <v>262889</v>
      </c>
      <c r="D617" s="23">
        <v>264119</v>
      </c>
      <c r="E617" s="19">
        <v>263504</v>
      </c>
      <c r="F617" s="23">
        <v>-426.8</v>
      </c>
      <c r="G617" s="20" cm="1">
        <f t="array" ref="G617">(F617+49.6)/6.04</f>
        <v>-62.4503311258278</v>
      </c>
      <c r="H617" s="21" cm="1">
        <f t="array" ref="H617">G617-$G$818</f>
        <v>-1.5186520505121</v>
      </c>
      <c r="I617" s="16"/>
      <c r="J617" s="18"/>
      <c r="K617" s="18"/>
      <c r="L617" s="18"/>
    </row>
    <row r="618" ht="12.75" customHeight="1">
      <c r="A618" s="23">
        <v>2370.5</v>
      </c>
      <c r="B618" s="23">
        <v>2374.35</v>
      </c>
      <c r="C618" s="23">
        <v>264119</v>
      </c>
      <c r="D618" s="23">
        <v>265374</v>
      </c>
      <c r="E618" s="19">
        <v>264746.5</v>
      </c>
      <c r="F618" s="23">
        <v>-428.06</v>
      </c>
      <c r="G618" s="20" cm="1">
        <f t="array" ref="G618">(F618+49.6)/6.04</f>
        <v>-62.658940397351</v>
      </c>
      <c r="H618" s="21" cm="1">
        <f t="array" ref="H618">G618-$G$818</f>
        <v>-1.7272613220353</v>
      </c>
      <c r="I618" s="16"/>
      <c r="J618" s="18"/>
      <c r="K618" s="18"/>
      <c r="L618" s="18"/>
    </row>
    <row r="619" ht="12.75" customHeight="1">
      <c r="A619" s="23">
        <v>2374.35</v>
      </c>
      <c r="B619" s="23">
        <v>2378.2</v>
      </c>
      <c r="C619" s="23">
        <v>265374</v>
      </c>
      <c r="D619" s="23">
        <v>266709</v>
      </c>
      <c r="E619" s="19">
        <v>266041.5</v>
      </c>
      <c r="F619" s="23">
        <v>-431.98</v>
      </c>
      <c r="G619" s="20" cm="1">
        <f t="array" ref="G619">(F619+49.6)/6.04</f>
        <v>-63.3079470198675</v>
      </c>
      <c r="H619" s="21" cm="1">
        <f t="array" ref="H619">G619-$G$818</f>
        <v>-2.3762679445518</v>
      </c>
      <c r="I619" s="16"/>
      <c r="J619" s="18"/>
      <c r="K619" s="18"/>
      <c r="L619" s="18"/>
    </row>
    <row r="620" ht="12.75" customHeight="1">
      <c r="A620" s="23">
        <v>2378.2</v>
      </c>
      <c r="B620" s="23">
        <v>2382.05</v>
      </c>
      <c r="C620" s="23">
        <v>266709</v>
      </c>
      <c r="D620" s="23">
        <v>268133</v>
      </c>
      <c r="E620" s="19">
        <v>267421</v>
      </c>
      <c r="F620" s="23">
        <v>-435.29</v>
      </c>
      <c r="G620" s="20" cm="1">
        <f t="array" ref="G620">(F620+49.6)/6.04</f>
        <v>-63.8559602649007</v>
      </c>
      <c r="H620" s="21" cm="1">
        <f t="array" ref="H620">G620-$G$818</f>
        <v>-2.924281189585</v>
      </c>
      <c r="I620" s="16"/>
      <c r="J620" s="18"/>
      <c r="K620" s="18"/>
      <c r="L620" s="18"/>
    </row>
    <row r="621" ht="12.75" customHeight="1">
      <c r="A621" s="23">
        <v>2382.05</v>
      </c>
      <c r="B621" s="23">
        <v>2385.9</v>
      </c>
      <c r="C621" s="23">
        <v>268133</v>
      </c>
      <c r="D621" s="23">
        <v>269623</v>
      </c>
      <c r="E621" s="19">
        <v>268878</v>
      </c>
      <c r="F621" s="23">
        <v>-438.37</v>
      </c>
      <c r="G621" s="20" cm="1">
        <f t="array" ref="G621">(F621+49.6)/6.04</f>
        <v>-64.3658940397351</v>
      </c>
      <c r="H621" s="21" cm="1">
        <f t="array" ref="H621">G621-$G$818</f>
        <v>-3.4342149644194</v>
      </c>
      <c r="I621" s="16"/>
      <c r="J621" s="18"/>
      <c r="K621" s="18"/>
      <c r="L621" s="18"/>
    </row>
    <row r="622" ht="12.75" customHeight="1">
      <c r="A622" s="23">
        <v>2385.9</v>
      </c>
      <c r="B622" s="23">
        <v>2389.75</v>
      </c>
      <c r="C622" s="23">
        <v>269623</v>
      </c>
      <c r="D622" s="23">
        <v>271158</v>
      </c>
      <c r="E622" s="19">
        <v>270390.5</v>
      </c>
      <c r="F622" s="23">
        <v>-439.64</v>
      </c>
      <c r="G622" s="20" cm="1">
        <f t="array" ref="G622">(F622+49.6)/6.04</f>
        <v>-64.57615894039741</v>
      </c>
      <c r="H622" s="21" cm="1">
        <f t="array" ref="H622">G622-$G$818</f>
        <v>-3.6444798650817</v>
      </c>
      <c r="I622" s="16"/>
      <c r="J622" s="18"/>
      <c r="K622" s="18"/>
      <c r="L622" s="18"/>
    </row>
    <row r="623" ht="12.75" customHeight="1">
      <c r="A623" s="23">
        <v>2389.75</v>
      </c>
      <c r="B623" s="23">
        <v>2393.6</v>
      </c>
      <c r="C623" s="23">
        <v>271158</v>
      </c>
      <c r="D623" s="23">
        <v>272769</v>
      </c>
      <c r="E623" s="19">
        <v>271963.5</v>
      </c>
      <c r="F623" s="23">
        <v>-442.44</v>
      </c>
      <c r="G623" s="20" cm="1">
        <f t="array" ref="G623">(F623+49.6)/6.04</f>
        <v>-65.0397350993377</v>
      </c>
      <c r="H623" s="21" cm="1">
        <f t="array" ref="H623">G623-$G$818</f>
        <v>-4.108056024022</v>
      </c>
      <c r="I623" s="16"/>
      <c r="J623" s="18"/>
      <c r="K623" s="18"/>
      <c r="L623" s="18"/>
    </row>
    <row r="624" ht="12.75" customHeight="1">
      <c r="A624" s="23">
        <v>2393.6</v>
      </c>
      <c r="B624" s="23">
        <v>2397.45</v>
      </c>
      <c r="C624" s="23">
        <v>272769</v>
      </c>
      <c r="D624" s="23">
        <v>274359</v>
      </c>
      <c r="E624" s="19">
        <v>273564</v>
      </c>
      <c r="F624" s="23">
        <v>-441.3</v>
      </c>
      <c r="G624" s="20" cm="1">
        <f t="array" ref="G624">(F624+49.6)/6.04</f>
        <v>-64.85099337748341</v>
      </c>
      <c r="H624" s="21" cm="1">
        <f t="array" ref="H624">G624-$G$818</f>
        <v>-3.9193143021677</v>
      </c>
      <c r="I624" s="16"/>
      <c r="J624" s="18"/>
      <c r="K624" s="18"/>
      <c r="L624" s="18"/>
    </row>
    <row r="625" ht="12.75" customHeight="1">
      <c r="A625" s="23">
        <v>2397.45</v>
      </c>
      <c r="B625" s="23">
        <v>2401.3</v>
      </c>
      <c r="C625" s="23">
        <v>274359</v>
      </c>
      <c r="D625" s="23">
        <v>275914</v>
      </c>
      <c r="E625" s="19">
        <v>275136.5</v>
      </c>
      <c r="F625" s="23">
        <v>-438.86</v>
      </c>
      <c r="G625" s="20" cm="1">
        <f t="array" ref="G625">(F625+49.6)/6.04</f>
        <v>-64.4470198675497</v>
      </c>
      <c r="H625" s="21" cm="1">
        <f t="array" ref="H625">G625-$G$818</f>
        <v>-3.515340792234</v>
      </c>
      <c r="I625" s="16"/>
      <c r="J625" s="18"/>
      <c r="K625" s="18"/>
      <c r="L625" s="18"/>
    </row>
    <row r="626" ht="12.75" customHeight="1">
      <c r="A626" s="23">
        <v>2401.3</v>
      </c>
      <c r="B626" s="23">
        <v>2405.15</v>
      </c>
      <c r="C626" s="23">
        <v>275914</v>
      </c>
      <c r="D626" s="23">
        <v>277478</v>
      </c>
      <c r="E626" s="19">
        <v>276696</v>
      </c>
      <c r="F626" s="23">
        <v>-439.77</v>
      </c>
      <c r="G626" s="20" cm="1">
        <f t="array" ref="G626">(F626+49.6)/6.04</f>
        <v>-64.5976821192053</v>
      </c>
      <c r="H626" s="21" cm="1">
        <f t="array" ref="H626">G626-$G$818</f>
        <v>-3.6660030438896</v>
      </c>
      <c r="I626" s="16"/>
      <c r="J626" s="18"/>
      <c r="K626" s="18"/>
      <c r="L626" s="18"/>
    </row>
    <row r="627" ht="12.75" customHeight="1">
      <c r="A627" s="23">
        <v>2405.15</v>
      </c>
      <c r="B627" s="23">
        <v>2409</v>
      </c>
      <c r="C627" s="23">
        <v>277478</v>
      </c>
      <c r="D627" s="23">
        <v>279042</v>
      </c>
      <c r="E627" s="19">
        <v>278260</v>
      </c>
      <c r="F627" s="23">
        <v>-439.33</v>
      </c>
      <c r="G627" s="20" cm="1">
        <f t="array" ref="G627">(F627+49.6)/6.04</f>
        <v>-64.5248344370861</v>
      </c>
      <c r="H627" s="21" cm="1">
        <f t="array" ref="H627">G627-$G$818</f>
        <v>-3.5931553617704</v>
      </c>
      <c r="I627" s="16"/>
      <c r="J627" s="18"/>
      <c r="K627" s="18"/>
      <c r="L627" s="18"/>
    </row>
    <row r="628" ht="12.75" customHeight="1">
      <c r="A628" s="23">
        <v>2409</v>
      </c>
      <c r="B628" s="23">
        <v>2412.85</v>
      </c>
      <c r="C628" s="23">
        <v>279042</v>
      </c>
      <c r="D628" s="23">
        <v>280461</v>
      </c>
      <c r="E628" s="19">
        <v>279751.5</v>
      </c>
      <c r="F628" s="23">
        <v>-432.66</v>
      </c>
      <c r="G628" s="20" cm="1">
        <f t="array" ref="G628">(F628+49.6)/6.04</f>
        <v>-63.4205298013245</v>
      </c>
      <c r="H628" s="21" cm="1">
        <f t="array" ref="H628">G628-$G$818</f>
        <v>-2.4888507260088</v>
      </c>
      <c r="I628" s="16"/>
      <c r="J628" s="18"/>
      <c r="K628" s="18"/>
      <c r="L628" s="18"/>
    </row>
    <row r="629" ht="12.75" customHeight="1">
      <c r="A629" s="23">
        <v>2412.85</v>
      </c>
      <c r="B629" s="23">
        <v>2416.7</v>
      </c>
      <c r="C629" s="23">
        <v>280461</v>
      </c>
      <c r="D629" s="23">
        <v>281862</v>
      </c>
      <c r="E629" s="19">
        <v>281161.5</v>
      </c>
      <c r="F629" s="23">
        <v>-431.21</v>
      </c>
      <c r="G629" s="20" cm="1">
        <f t="array" ref="G629">(F629+49.6)/6.04</f>
        <v>-63.1804635761589</v>
      </c>
      <c r="H629" s="21" cm="1">
        <f t="array" ref="H629">G629-$G$818</f>
        <v>-2.2487845008432</v>
      </c>
      <c r="I629" s="16"/>
      <c r="J629" s="18"/>
      <c r="K629" s="18"/>
      <c r="L629" s="18"/>
    </row>
    <row r="630" ht="12.75" customHeight="1">
      <c r="A630" s="23">
        <v>2416.7</v>
      </c>
      <c r="B630" s="23">
        <v>2420.55</v>
      </c>
      <c r="C630" s="23">
        <v>281862</v>
      </c>
      <c r="D630" s="23">
        <v>283241</v>
      </c>
      <c r="E630" s="19">
        <v>282551.5</v>
      </c>
      <c r="F630" s="23">
        <v>-430.95</v>
      </c>
      <c r="G630" s="20" cm="1">
        <f t="array" ref="G630">(F630+49.6)/6.04</f>
        <v>-63.137417218543</v>
      </c>
      <c r="H630" s="21" cm="1">
        <f t="array" ref="H630">G630-$G$818</f>
        <v>-2.2057381432273</v>
      </c>
      <c r="I630" s="16"/>
      <c r="J630" s="18"/>
      <c r="K630" s="18"/>
      <c r="L630" s="18"/>
    </row>
    <row r="631" ht="12.75" customHeight="1">
      <c r="A631" s="23">
        <v>2420.55</v>
      </c>
      <c r="B631" s="23">
        <v>2424.4</v>
      </c>
      <c r="C631" s="23">
        <v>283241</v>
      </c>
      <c r="D631" s="23">
        <v>284558</v>
      </c>
      <c r="E631" s="19">
        <v>283899.5</v>
      </c>
      <c r="F631" s="23">
        <v>-426.63</v>
      </c>
      <c r="G631" s="20" cm="1">
        <f t="array" ref="G631">(F631+49.6)/6.04</f>
        <v>-62.4221854304636</v>
      </c>
      <c r="H631" s="21" cm="1">
        <f t="array" ref="H631">G631-$G$818</f>
        <v>-1.4905063551479</v>
      </c>
      <c r="I631" s="16"/>
      <c r="J631" s="18"/>
      <c r="K631" s="18"/>
      <c r="L631" s="18"/>
    </row>
    <row r="632" ht="12.75" customHeight="1">
      <c r="A632" s="23">
        <v>2424.4</v>
      </c>
      <c r="B632" s="23">
        <v>2428.25</v>
      </c>
      <c r="C632" s="23">
        <v>284558</v>
      </c>
      <c r="D632" s="23">
        <v>285828</v>
      </c>
      <c r="E632" s="19">
        <v>285193</v>
      </c>
      <c r="F632" s="23">
        <v>-425.24</v>
      </c>
      <c r="G632" s="20" cm="1">
        <f t="array" ref="G632">(F632+49.6)/6.04</f>
        <v>-62.1920529801325</v>
      </c>
      <c r="H632" s="21" cm="1">
        <f t="array" ref="H632">G632-$G$818</f>
        <v>-1.2603739048168</v>
      </c>
      <c r="I632" s="16"/>
      <c r="J632" s="18"/>
      <c r="K632" s="18"/>
      <c r="L632" s="18"/>
    </row>
    <row r="633" ht="12.75" customHeight="1">
      <c r="A633" s="23">
        <v>2428.25</v>
      </c>
      <c r="B633" s="23">
        <v>2432.1</v>
      </c>
      <c r="C633" s="23">
        <v>285828</v>
      </c>
      <c r="D633" s="23">
        <v>287036</v>
      </c>
      <c r="E633" s="19">
        <v>286432</v>
      </c>
      <c r="F633" s="23">
        <v>-420.35</v>
      </c>
      <c r="G633" s="20" cm="1">
        <f t="array" ref="G633">(F633+49.6)/6.04</f>
        <v>-61.3824503311258</v>
      </c>
      <c r="H633" s="21" cm="1">
        <f t="array" ref="H633">G633-$G$818</f>
        <v>-0.4507712558101</v>
      </c>
      <c r="I633" s="16"/>
      <c r="J633" s="18"/>
      <c r="K633" s="18"/>
      <c r="L633" s="18"/>
    </row>
    <row r="634" ht="12.75" customHeight="1">
      <c r="A634" s="23">
        <v>2432.1</v>
      </c>
      <c r="B634" s="23">
        <v>2435.95</v>
      </c>
      <c r="C634" s="23">
        <v>287036</v>
      </c>
      <c r="D634" s="23">
        <v>288226</v>
      </c>
      <c r="E634" s="19">
        <v>287631</v>
      </c>
      <c r="F634" s="23">
        <v>-419.53</v>
      </c>
      <c r="G634" s="20" cm="1">
        <f t="array" ref="G634">(F634+49.6)/6.04</f>
        <v>-61.2466887417219</v>
      </c>
      <c r="H634" s="21" cm="1">
        <f t="array" ref="H634">G634-$G$818</f>
        <v>-0.3150096664062</v>
      </c>
      <c r="I634" s="16"/>
      <c r="J634" s="18"/>
      <c r="K634" s="18"/>
      <c r="L634" s="18"/>
    </row>
    <row r="635" ht="12.75" customHeight="1">
      <c r="A635" s="23">
        <v>2435.95</v>
      </c>
      <c r="B635" s="23">
        <v>2439.8</v>
      </c>
      <c r="C635" s="23">
        <v>288226</v>
      </c>
      <c r="D635" s="23">
        <v>289409</v>
      </c>
      <c r="E635" s="19">
        <v>288817.5</v>
      </c>
      <c r="F635" s="23">
        <v>-418.91</v>
      </c>
      <c r="G635" s="20" cm="1">
        <f t="array" ref="G635">(F635+49.6)/6.04</f>
        <v>-61.1440397350993</v>
      </c>
      <c r="H635" s="21" cm="1">
        <f t="array" ref="H635">G635-$G$818</f>
        <v>-0.2123606597836</v>
      </c>
      <c r="I635" s="16"/>
      <c r="J635" s="18"/>
      <c r="K635" s="18"/>
      <c r="L635" s="18"/>
    </row>
    <row r="636" ht="12.75" customHeight="1">
      <c r="A636" s="23">
        <v>2439.8</v>
      </c>
      <c r="B636" s="23">
        <v>2443.65</v>
      </c>
      <c r="C636" s="23">
        <v>289409</v>
      </c>
      <c r="D636" s="23">
        <v>290507</v>
      </c>
      <c r="E636" s="19">
        <v>289958</v>
      </c>
      <c r="F636" s="23">
        <v>-412.24</v>
      </c>
      <c r="G636" s="20" cm="1">
        <f t="array" ref="G636">(F636+49.6)/6.04</f>
        <v>-60.0397350993377</v>
      </c>
      <c r="H636" s="21" cm="1">
        <f t="array" ref="H636">G636-$G$818</f>
        <v>0.891943975978</v>
      </c>
      <c r="I636" s="16"/>
      <c r="J636" s="18"/>
      <c r="K636" s="18"/>
      <c r="L636" s="18"/>
    </row>
    <row r="637" ht="12.75" customHeight="1">
      <c r="A637" s="23">
        <v>2443.65</v>
      </c>
      <c r="B637" s="23">
        <v>2447.5</v>
      </c>
      <c r="C637" s="23">
        <v>290507</v>
      </c>
      <c r="D637" s="23">
        <v>291748</v>
      </c>
      <c r="E637" s="19">
        <v>291127.5</v>
      </c>
      <c r="F637" s="23">
        <v>-419.88</v>
      </c>
      <c r="G637" s="20" cm="1">
        <f t="array" ref="G637">(F637+49.6)/6.04</f>
        <v>-61.3046357615894</v>
      </c>
      <c r="H637" s="21" cm="1">
        <f t="array" ref="H637">G637-$G$818</f>
        <v>-0.3729566862737</v>
      </c>
      <c r="I637" s="16"/>
      <c r="J637" s="18"/>
      <c r="K637" s="18"/>
      <c r="L637" s="18"/>
    </row>
    <row r="638" ht="12.75" customHeight="1">
      <c r="A638" s="23">
        <v>2447.5</v>
      </c>
      <c r="B638" s="23">
        <v>2451.35</v>
      </c>
      <c r="C638" s="23">
        <v>291748</v>
      </c>
      <c r="D638" s="23">
        <v>293124</v>
      </c>
      <c r="E638" s="19">
        <v>292436</v>
      </c>
      <c r="F638" s="23">
        <v>-426.58</v>
      </c>
      <c r="G638" s="20" cm="1">
        <f t="array" ref="G638">(F638+49.6)/6.04</f>
        <v>-62.4139072847682</v>
      </c>
      <c r="H638" s="21" cm="1">
        <f t="array" ref="H638">G638-$G$818</f>
        <v>-1.4822282094525</v>
      </c>
      <c r="I638" s="16"/>
      <c r="J638" s="18"/>
      <c r="K638" s="18"/>
      <c r="L638" s="18"/>
    </row>
    <row r="639" ht="12.75" customHeight="1">
      <c r="A639" s="23">
        <v>2451.35</v>
      </c>
      <c r="B639" s="23">
        <v>2455.2</v>
      </c>
      <c r="C639" s="23">
        <v>293124</v>
      </c>
      <c r="D639" s="23">
        <v>294627</v>
      </c>
      <c r="E639" s="19">
        <v>293875.5</v>
      </c>
      <c r="F639" s="23">
        <v>-432.52</v>
      </c>
      <c r="G639" s="20" cm="1">
        <f t="array" ref="G639">(F639+49.6)/6.04</f>
        <v>-63.3973509933775</v>
      </c>
      <c r="H639" s="21" cm="1">
        <f t="array" ref="H639">G639-$G$818</f>
        <v>-2.4656719180618</v>
      </c>
      <c r="I639" s="16"/>
      <c r="J639" s="18"/>
      <c r="K639" s="18"/>
      <c r="L639" s="18"/>
    </row>
    <row r="640" ht="12.75" customHeight="1">
      <c r="A640" s="23">
        <v>2455.2</v>
      </c>
      <c r="B640" s="23">
        <v>2459.05</v>
      </c>
      <c r="C640" s="23">
        <v>294627</v>
      </c>
      <c r="D640" s="23">
        <v>296065</v>
      </c>
      <c r="E640" s="19">
        <v>295346</v>
      </c>
      <c r="F640" s="23">
        <v>-429.2</v>
      </c>
      <c r="G640" s="20" cm="1">
        <f t="array" ref="G640">(F640+49.6)/6.04</f>
        <v>-62.8476821192053</v>
      </c>
      <c r="H640" s="21" cm="1">
        <f t="array" ref="H640">G640-$G$818</f>
        <v>-1.9160030438896</v>
      </c>
      <c r="I640" s="16"/>
      <c r="J640" s="18"/>
      <c r="K640" s="18"/>
      <c r="L640" s="18"/>
    </row>
    <row r="641" ht="12.75" customHeight="1">
      <c r="A641" s="23">
        <v>2459.05</v>
      </c>
      <c r="B641" s="23">
        <v>2462.9</v>
      </c>
      <c r="C641" s="23">
        <v>296065</v>
      </c>
      <c r="D641" s="23">
        <v>297521</v>
      </c>
      <c r="E641" s="19">
        <v>296793</v>
      </c>
      <c r="F641" s="23">
        <v>-427.91</v>
      </c>
      <c r="G641" s="20" cm="1">
        <f t="array" ref="G641">(F641+49.6)/6.04</f>
        <v>-62.6341059602649</v>
      </c>
      <c r="H641" s="21" cm="1">
        <f t="array" ref="H641">G641-$G$818</f>
        <v>-1.7024268849492</v>
      </c>
      <c r="I641" s="16"/>
      <c r="J641" s="18"/>
      <c r="K641" s="18"/>
      <c r="L641" s="18"/>
    </row>
    <row r="642" ht="12.75" customHeight="1">
      <c r="A642" s="23">
        <v>2462.9</v>
      </c>
      <c r="B642" s="23">
        <v>2466.75</v>
      </c>
      <c r="C642" s="23">
        <v>297521</v>
      </c>
      <c r="D642" s="23">
        <v>299044</v>
      </c>
      <c r="E642" s="19">
        <v>298282.5</v>
      </c>
      <c r="F642" s="23">
        <v>-430.76</v>
      </c>
      <c r="G642" s="20" cm="1">
        <f t="array" ref="G642">(F642+49.6)/6.04</f>
        <v>-63.1059602649007</v>
      </c>
      <c r="H642" s="21" cm="1">
        <f t="array" ref="H642">G642-$G$818</f>
        <v>-2.174281189585</v>
      </c>
      <c r="I642" s="16"/>
      <c r="J642" s="18"/>
      <c r="K642" s="18"/>
      <c r="L642" s="18"/>
    </row>
    <row r="643" ht="12.75" customHeight="1">
      <c r="A643" s="23">
        <v>2466.75</v>
      </c>
      <c r="B643" s="23">
        <v>2470.6</v>
      </c>
      <c r="C643" s="23">
        <v>299044</v>
      </c>
      <c r="D643" s="23">
        <v>300469</v>
      </c>
      <c r="E643" s="19">
        <v>299756.5</v>
      </c>
      <c r="F643" s="23">
        <v>-426.19</v>
      </c>
      <c r="G643" s="20" cm="1">
        <f t="array" ref="G643">(F643+49.6)/6.04</f>
        <v>-62.3493377483444</v>
      </c>
      <c r="H643" s="21" cm="1">
        <f t="array" ref="H643">G643-$G$818</f>
        <v>-1.4176586730287</v>
      </c>
      <c r="I643" s="16"/>
      <c r="J643" s="18"/>
      <c r="K643" s="18"/>
      <c r="L643" s="18"/>
    </row>
    <row r="644" ht="12.75" customHeight="1">
      <c r="A644" s="23">
        <v>2470.6</v>
      </c>
      <c r="B644" s="23">
        <v>2474.45</v>
      </c>
      <c r="C644" s="23">
        <v>300469</v>
      </c>
      <c r="D644" s="23">
        <v>301985</v>
      </c>
      <c r="E644" s="19">
        <v>301227</v>
      </c>
      <c r="F644" s="23">
        <v>-429.87</v>
      </c>
      <c r="G644" s="20" cm="1">
        <f t="array" ref="G644">(F644+49.6)/6.04</f>
        <v>-62.9586092715232</v>
      </c>
      <c r="H644" s="21" cm="1">
        <f t="array" ref="H644">G644-$G$818</f>
        <v>-2.0269301962075</v>
      </c>
      <c r="I644" s="16"/>
      <c r="J644" s="18"/>
      <c r="K644" s="18"/>
      <c r="L644" s="18"/>
    </row>
    <row r="645" ht="12.75" customHeight="1">
      <c r="A645" s="23">
        <v>2474.45</v>
      </c>
      <c r="B645" s="23">
        <v>2478.3</v>
      </c>
      <c r="C645" s="23">
        <v>301985</v>
      </c>
      <c r="D645" s="23">
        <v>303448</v>
      </c>
      <c r="E645" s="19">
        <v>302716.5</v>
      </c>
      <c r="F645" s="23">
        <v>-426.73</v>
      </c>
      <c r="G645" s="20" cm="1">
        <f t="array" ref="G645">(F645+49.6)/6.04</f>
        <v>-62.4387417218543</v>
      </c>
      <c r="H645" s="21" cm="1">
        <f t="array" ref="H645">G645-$G$818</f>
        <v>-1.5070626465386</v>
      </c>
      <c r="I645" s="16"/>
      <c r="J645" s="18"/>
      <c r="K645" s="18"/>
      <c r="L645" s="18"/>
    </row>
    <row r="646" ht="12.75" customHeight="1">
      <c r="A646" s="23">
        <v>2478.3</v>
      </c>
      <c r="B646" s="23">
        <v>2482.15</v>
      </c>
      <c r="C646" s="23">
        <v>303448</v>
      </c>
      <c r="D646" s="23">
        <v>304860</v>
      </c>
      <c r="E646" s="19">
        <v>304154</v>
      </c>
      <c r="F646" s="23">
        <v>-422.51</v>
      </c>
      <c r="G646" s="20" cm="1">
        <f t="array" ref="G646">(F646+49.6)/6.04</f>
        <v>-61.7400662251656</v>
      </c>
      <c r="H646" s="21" cm="1">
        <f t="array" ref="H646">G646-$G$818</f>
        <v>-0.8083871498499</v>
      </c>
      <c r="I646" s="16"/>
      <c r="J646" s="18"/>
      <c r="K646" s="18"/>
      <c r="L646" s="18"/>
    </row>
    <row r="647" ht="12.75" customHeight="1">
      <c r="A647" s="23">
        <v>2482.15</v>
      </c>
      <c r="B647" s="23">
        <v>2486</v>
      </c>
      <c r="C647" s="23">
        <v>304860</v>
      </c>
      <c r="D647" s="23">
        <v>306242</v>
      </c>
      <c r="E647" s="19">
        <v>305551</v>
      </c>
      <c r="F647" s="23">
        <v>-420.07</v>
      </c>
      <c r="G647" s="20" cm="1">
        <f t="array" ref="G647">(F647+49.6)/6.04</f>
        <v>-61.3360927152318</v>
      </c>
      <c r="H647" s="21" cm="1">
        <f t="array" ref="H647">G647-$G$818</f>
        <v>-0.4044136399161</v>
      </c>
      <c r="I647" s="16"/>
      <c r="J647" s="18"/>
      <c r="K647" s="18"/>
      <c r="L647" s="18"/>
    </row>
    <row r="648" ht="12.75" customHeight="1">
      <c r="A648" s="23">
        <v>2486</v>
      </c>
      <c r="B648" s="23">
        <v>2489.85</v>
      </c>
      <c r="C648" s="23">
        <v>306242</v>
      </c>
      <c r="D648" s="23">
        <v>307857</v>
      </c>
      <c r="E648" s="19">
        <v>307049.5</v>
      </c>
      <c r="F648" s="23">
        <v>-430.52</v>
      </c>
      <c r="G648" s="20" cm="1">
        <f t="array" ref="G648">(F648+49.6)/6.04</f>
        <v>-63.0662251655629</v>
      </c>
      <c r="H648" s="21" cm="1">
        <f t="array" ref="H648">G648-$G$818</f>
        <v>-2.1345460902472</v>
      </c>
      <c r="I648" s="16"/>
      <c r="J648" s="18"/>
      <c r="K648" s="18"/>
      <c r="L648" s="18"/>
    </row>
    <row r="649" ht="12.75" customHeight="1">
      <c r="A649" s="23">
        <v>2489.85</v>
      </c>
      <c r="B649" s="23">
        <v>2493.7</v>
      </c>
      <c r="C649" s="23">
        <v>307857</v>
      </c>
      <c r="D649" s="23">
        <v>309439</v>
      </c>
      <c r="E649" s="19">
        <v>308648</v>
      </c>
      <c r="F649" s="23">
        <v>-429.03</v>
      </c>
      <c r="G649" s="20" cm="1">
        <f t="array" ref="G649">(F649+49.6)/6.04</f>
        <v>-62.8195364238411</v>
      </c>
      <c r="H649" s="21" cm="1">
        <f t="array" ref="H649">G649-$G$818</f>
        <v>-1.8878573485254</v>
      </c>
      <c r="I649" s="16"/>
      <c r="J649" s="18"/>
      <c r="K649" s="18"/>
      <c r="L649" s="18"/>
    </row>
    <row r="650" ht="12.75" customHeight="1">
      <c r="A650" s="23">
        <v>2493.7</v>
      </c>
      <c r="B650" s="23">
        <v>2497.55</v>
      </c>
      <c r="C650" s="23">
        <v>309439</v>
      </c>
      <c r="D650" s="23">
        <v>311022</v>
      </c>
      <c r="E650" s="19">
        <v>310230.5</v>
      </c>
      <c r="F650" s="23">
        <v>-430.09</v>
      </c>
      <c r="G650" s="20" cm="1">
        <f t="array" ref="G650">(F650+49.6)/6.04</f>
        <v>-62.9950331125828</v>
      </c>
      <c r="H650" s="21" cm="1">
        <f t="array" ref="H650">G650-$G$818</f>
        <v>-2.0633540372671</v>
      </c>
      <c r="I650" s="16"/>
      <c r="J650" s="18"/>
      <c r="K650" s="18"/>
      <c r="L650" s="18"/>
    </row>
    <row r="651" ht="12.75" customHeight="1">
      <c r="A651" s="23">
        <v>2497.55</v>
      </c>
      <c r="B651" s="23">
        <v>2501.4</v>
      </c>
      <c r="C651" s="23">
        <v>311022</v>
      </c>
      <c r="D651" s="23">
        <v>312526</v>
      </c>
      <c r="E651" s="19">
        <v>311774</v>
      </c>
      <c r="F651" s="23">
        <v>-425.82</v>
      </c>
      <c r="G651" s="20" cm="1">
        <f t="array" ref="G651">(F651+49.6)/6.04</f>
        <v>-62.2880794701987</v>
      </c>
      <c r="H651" s="21" cm="1">
        <f t="array" ref="H651">G651-$G$818</f>
        <v>-1.356400394883</v>
      </c>
      <c r="I651" s="16"/>
      <c r="J651" s="18"/>
      <c r="K651" s="18"/>
      <c r="L651" s="18"/>
    </row>
    <row r="652" ht="12.75" customHeight="1">
      <c r="A652" s="23">
        <v>2501.4</v>
      </c>
      <c r="B652" s="23">
        <v>2505.25</v>
      </c>
      <c r="C652" s="23">
        <v>312526</v>
      </c>
      <c r="D652" s="23">
        <v>313922</v>
      </c>
      <c r="E652" s="19">
        <v>313224</v>
      </c>
      <c r="F652" s="23">
        <v>-420.33</v>
      </c>
      <c r="G652" s="20" cm="1">
        <f t="array" ref="G652">(F652+49.6)/6.04</f>
        <v>-61.3791390728477</v>
      </c>
      <c r="H652" s="21" cm="1">
        <f t="array" ref="H652">G652-$G$818</f>
        <v>-0.447459997532</v>
      </c>
      <c r="I652" s="16"/>
      <c r="J652" s="18"/>
      <c r="K652" s="18"/>
      <c r="L652" s="18"/>
    </row>
    <row r="653" ht="12.75" customHeight="1">
      <c r="A653" s="23">
        <v>2505.25</v>
      </c>
      <c r="B653" s="23">
        <v>2509.1</v>
      </c>
      <c r="C653" s="23">
        <v>313922</v>
      </c>
      <c r="D653" s="23">
        <v>315212</v>
      </c>
      <c r="E653" s="19">
        <v>314567</v>
      </c>
      <c r="F653" s="23">
        <v>-414.11</v>
      </c>
      <c r="G653" s="20" cm="1">
        <f t="array" ref="G653">(F653+49.6)/6.04</f>
        <v>-60.3493377483444</v>
      </c>
      <c r="H653" s="21" cm="1">
        <f t="array" ref="H653">G653-$G$818</f>
        <v>0.5823413269713</v>
      </c>
      <c r="I653" s="16"/>
      <c r="J653" s="18"/>
      <c r="K653" s="18"/>
      <c r="L653" s="18"/>
    </row>
    <row r="654" ht="12.75" customHeight="1">
      <c r="A654" s="23">
        <v>2509.1</v>
      </c>
      <c r="B654" s="23">
        <v>2512.95</v>
      </c>
      <c r="C654" s="23">
        <v>315212</v>
      </c>
      <c r="D654" s="23">
        <v>316454</v>
      </c>
      <c r="E654" s="19">
        <v>315833</v>
      </c>
      <c r="F654" s="23">
        <v>-411.95</v>
      </c>
      <c r="G654" s="20" cm="1">
        <f t="array" ref="G654">(F654+49.6)/6.04</f>
        <v>-59.9917218543046</v>
      </c>
      <c r="H654" s="21" cm="1">
        <f t="array" ref="H654">G654-$G$818</f>
        <v>0.9399572210111</v>
      </c>
      <c r="I654" s="16"/>
      <c r="J654" s="18"/>
      <c r="K654" s="18"/>
      <c r="L654" s="18"/>
    </row>
    <row r="655" ht="12.75" customHeight="1">
      <c r="A655" s="23">
        <v>2512.95</v>
      </c>
      <c r="B655" s="23">
        <v>2516.8</v>
      </c>
      <c r="C655" s="23">
        <v>316454</v>
      </c>
      <c r="D655" s="23">
        <v>317703</v>
      </c>
      <c r="E655" s="19">
        <v>317078.5</v>
      </c>
      <c r="F655" s="23">
        <v>-410.13</v>
      </c>
      <c r="G655" s="20" cm="1">
        <f t="array" ref="G655">(F655+49.6)/6.04</f>
        <v>-59.6903973509934</v>
      </c>
      <c r="H655" s="21" cm="1">
        <f t="array" ref="H655">G655-$G$818</f>
        <v>1.2412817243223</v>
      </c>
      <c r="I655" s="16"/>
      <c r="J655" s="18"/>
      <c r="K655" s="18"/>
      <c r="L655" s="18"/>
    </row>
    <row r="656" ht="12.75" customHeight="1">
      <c r="A656" s="23">
        <v>2516.8</v>
      </c>
      <c r="B656" s="23">
        <v>2520.65</v>
      </c>
      <c r="C656" s="23">
        <v>317703</v>
      </c>
      <c r="D656" s="23">
        <v>319096</v>
      </c>
      <c r="E656" s="19">
        <v>318399.5</v>
      </c>
      <c r="F656" s="23">
        <v>-418.41</v>
      </c>
      <c r="G656" s="20" cm="1">
        <f t="array" ref="G656">(F656+49.6)/6.04</f>
        <v>-61.0612582781457</v>
      </c>
      <c r="H656" s="21" cm="1">
        <f t="array" ref="H656">G656-$G$818</f>
        <v>-0.129579202830</v>
      </c>
      <c r="I656" s="16"/>
      <c r="J656" s="18"/>
      <c r="K656" s="18"/>
      <c r="L656" s="18"/>
    </row>
    <row r="657" ht="12.75" customHeight="1">
      <c r="A657" s="23">
        <v>2520.65</v>
      </c>
      <c r="B657" s="23">
        <v>2524.5</v>
      </c>
      <c r="C657" s="23">
        <v>319096</v>
      </c>
      <c r="D657" s="23">
        <v>320571</v>
      </c>
      <c r="E657" s="19">
        <v>319833.5</v>
      </c>
      <c r="F657" s="23">
        <v>-423.24</v>
      </c>
      <c r="G657" s="20" cm="1">
        <f t="array" ref="G657">(F657+49.6)/6.04</f>
        <v>-61.8609271523179</v>
      </c>
      <c r="H657" s="21" cm="1">
        <f t="array" ref="H657">G657-$G$818</f>
        <v>-0.9292480770022</v>
      </c>
      <c r="I657" s="16"/>
      <c r="J657" s="18"/>
      <c r="K657" s="18"/>
      <c r="L657" s="18"/>
    </row>
    <row r="658" ht="12.75" customHeight="1">
      <c r="A658" s="23">
        <v>2524.5</v>
      </c>
      <c r="B658" s="23">
        <v>2528.35</v>
      </c>
      <c r="C658" s="23">
        <v>320571</v>
      </c>
      <c r="D658" s="23">
        <v>321935</v>
      </c>
      <c r="E658" s="19">
        <v>321253</v>
      </c>
      <c r="F658" s="23">
        <v>-416.72</v>
      </c>
      <c r="G658" s="20" cm="1">
        <f t="array" ref="G658">(F658+49.6)/6.04</f>
        <v>-60.7814569536424</v>
      </c>
      <c r="H658" s="21" cm="1">
        <f t="array" ref="H658">G658-$G$818</f>
        <v>0.1502221216733</v>
      </c>
      <c r="I658" s="16"/>
      <c r="J658" s="18"/>
      <c r="K658" s="18"/>
      <c r="L658" s="18"/>
    </row>
    <row r="659" ht="12.75" customHeight="1">
      <c r="A659" s="23">
        <v>2528.35</v>
      </c>
      <c r="B659" s="23">
        <v>2532.2</v>
      </c>
      <c r="C659" s="23">
        <v>321935</v>
      </c>
      <c r="D659" s="23">
        <v>323197</v>
      </c>
      <c r="E659" s="19">
        <v>322566</v>
      </c>
      <c r="F659" s="23">
        <v>-411.47</v>
      </c>
      <c r="G659" s="20" cm="1">
        <f t="array" ref="G659">(F659+49.6)/6.04</f>
        <v>-59.9122516556291</v>
      </c>
      <c r="H659" s="21" cm="1">
        <f t="array" ref="H659">G659-$G$818</f>
        <v>1.0194274196866</v>
      </c>
      <c r="I659" s="16"/>
      <c r="J659" s="18"/>
      <c r="K659" s="18"/>
      <c r="L659" s="18"/>
    </row>
    <row r="660" ht="12.75" customHeight="1">
      <c r="A660" s="23">
        <v>2532.2</v>
      </c>
      <c r="B660" s="23">
        <v>2536.05</v>
      </c>
      <c r="C660" s="23">
        <v>323197</v>
      </c>
      <c r="D660" s="23">
        <v>324360</v>
      </c>
      <c r="E660" s="19">
        <v>323778.5</v>
      </c>
      <c r="F660" s="23">
        <v>-406.05</v>
      </c>
      <c r="G660" s="20" cm="1">
        <f t="array" ref="G660">(F660+49.6)/6.04</f>
        <v>-59.0149006622517</v>
      </c>
      <c r="H660" s="21" cm="1">
        <f t="array" ref="H660">G660-$G$818</f>
        <v>1.916778413064</v>
      </c>
      <c r="I660" s="16"/>
      <c r="J660" s="18"/>
      <c r="K660" s="18"/>
      <c r="L660" s="18"/>
    </row>
    <row r="661" ht="12.75" customHeight="1">
      <c r="A661" s="23">
        <v>2536.05</v>
      </c>
      <c r="B661" s="23">
        <v>2539.9</v>
      </c>
      <c r="C661" s="23">
        <v>324360</v>
      </c>
      <c r="D661" s="23">
        <v>325438</v>
      </c>
      <c r="E661" s="19">
        <v>324899</v>
      </c>
      <c r="F661" s="23">
        <v>-399.26</v>
      </c>
      <c r="G661" s="20" cm="1">
        <f t="array" ref="G661">(F661+49.6)/6.04</f>
        <v>-57.8907284768212</v>
      </c>
      <c r="H661" s="21" cm="1">
        <f t="array" ref="H661">G661-$G$818</f>
        <v>3.0409505984945</v>
      </c>
      <c r="I661" s="16"/>
      <c r="J661" s="18"/>
      <c r="K661" s="18"/>
      <c r="L661" s="18"/>
    </row>
    <row r="662" ht="12.75" customHeight="1">
      <c r="A662" s="23">
        <v>2539.9</v>
      </c>
      <c r="B662" s="23">
        <v>2543.75</v>
      </c>
      <c r="C662" s="23">
        <v>325438</v>
      </c>
      <c r="D662" s="23">
        <v>326492</v>
      </c>
      <c r="E662" s="19">
        <v>325965</v>
      </c>
      <c r="F662" s="23">
        <v>-397.41</v>
      </c>
      <c r="G662" s="20" cm="1">
        <f t="array" ref="G662">(F662+49.6)/6.04</f>
        <v>-57.5844370860927</v>
      </c>
      <c r="H662" s="21" cm="1">
        <f t="array" ref="H662">G662-$G$818</f>
        <v>3.347241989223</v>
      </c>
      <c r="I662" s="16"/>
      <c r="J662" s="18"/>
      <c r="K662" s="18"/>
      <c r="L662" s="18"/>
    </row>
    <row r="663" ht="12.75" customHeight="1">
      <c r="A663" s="23">
        <v>2543.75</v>
      </c>
      <c r="B663" s="23">
        <v>2547.6</v>
      </c>
      <c r="C663" s="23">
        <v>326492</v>
      </c>
      <c r="D663" s="23">
        <v>327500</v>
      </c>
      <c r="E663" s="19">
        <v>326996</v>
      </c>
      <c r="F663" s="23">
        <v>-394.31</v>
      </c>
      <c r="G663" s="20" cm="1">
        <f t="array" ref="G663">(F663+49.6)/6.04</f>
        <v>-57.0711920529801</v>
      </c>
      <c r="H663" s="21" cm="1">
        <f t="array" ref="H663">G663-$G$818</f>
        <v>3.8604870223356</v>
      </c>
      <c r="I663" s="16"/>
      <c r="J663" s="18"/>
      <c r="K663" s="18"/>
      <c r="L663" s="18"/>
    </row>
    <row r="664" ht="12.75" customHeight="1">
      <c r="A664" s="23">
        <v>2547.6</v>
      </c>
      <c r="B664" s="23">
        <v>2551.45</v>
      </c>
      <c r="C664" s="23">
        <v>327500</v>
      </c>
      <c r="D664" s="23">
        <v>328516</v>
      </c>
      <c r="E664" s="19">
        <v>328008</v>
      </c>
      <c r="F664" s="23">
        <v>-394.86</v>
      </c>
      <c r="G664" s="20" cm="1">
        <f t="array" ref="G664">(F664+49.6)/6.04</f>
        <v>-57.1622516556291</v>
      </c>
      <c r="H664" s="21" cm="1">
        <f t="array" ref="H664">G664-$G$818</f>
        <v>3.7694274196866</v>
      </c>
      <c r="I664" s="16"/>
      <c r="J664" s="18"/>
      <c r="K664" s="18"/>
      <c r="L664" s="18"/>
    </row>
    <row r="665" ht="12.75" customHeight="1">
      <c r="A665" s="23">
        <v>2551.45</v>
      </c>
      <c r="B665" s="23">
        <v>2555.3</v>
      </c>
      <c r="C665" s="23">
        <v>328516</v>
      </c>
      <c r="D665" s="23">
        <v>329514</v>
      </c>
      <c r="E665" s="19">
        <v>329015</v>
      </c>
      <c r="F665" s="23">
        <v>-393.33</v>
      </c>
      <c r="G665" s="20" cm="1">
        <f t="array" ref="G665">(F665+49.6)/6.04</f>
        <v>-56.908940397351</v>
      </c>
      <c r="H665" s="21" cm="1">
        <f t="array" ref="H665">G665-$G$818</f>
        <v>4.0227386779647</v>
      </c>
      <c r="I665" s="16"/>
      <c r="J665" s="18"/>
      <c r="K665" s="18"/>
      <c r="L665" s="18"/>
    </row>
    <row r="666" ht="12.75" customHeight="1">
      <c r="A666" s="23">
        <v>2555.3</v>
      </c>
      <c r="B666" s="23">
        <v>2559.15</v>
      </c>
      <c r="C666" s="23">
        <v>329514</v>
      </c>
      <c r="D666" s="23">
        <v>330498</v>
      </c>
      <c r="E666" s="19">
        <v>330006</v>
      </c>
      <c r="F666" s="23">
        <v>-392.25</v>
      </c>
      <c r="G666" s="20" cm="1">
        <f t="array" ref="G666">(F666+49.6)/6.04</f>
        <v>-56.7301324503311</v>
      </c>
      <c r="H666" s="21" cm="1">
        <f t="array" ref="H666">G666-$G$818</f>
        <v>4.2015466249846</v>
      </c>
      <c r="I666" s="16"/>
      <c r="J666" s="18"/>
      <c r="K666" s="18"/>
      <c r="L666" s="18"/>
    </row>
    <row r="667" ht="12.75" customHeight="1">
      <c r="A667" s="23">
        <v>2559.15</v>
      </c>
      <c r="B667" s="23">
        <v>2563</v>
      </c>
      <c r="C667" s="23">
        <v>330498</v>
      </c>
      <c r="D667" s="23">
        <v>331468</v>
      </c>
      <c r="E667" s="19">
        <v>330983</v>
      </c>
      <c r="F667" s="23">
        <v>-390.83</v>
      </c>
      <c r="G667" s="20" cm="1">
        <f t="array" ref="G667">(F667+49.6)/6.04</f>
        <v>-56.4950331125828</v>
      </c>
      <c r="H667" s="21" cm="1">
        <f t="array" ref="H667">G667-$G$818</f>
        <v>4.4366459627329</v>
      </c>
      <c r="I667" s="16"/>
      <c r="J667" s="18"/>
      <c r="K667" s="18"/>
      <c r="L667" s="18"/>
    </row>
    <row r="668" ht="12.75" customHeight="1">
      <c r="A668" s="23">
        <v>2563</v>
      </c>
      <c r="B668" s="23">
        <v>2566.85</v>
      </c>
      <c r="C668" s="23">
        <v>331468</v>
      </c>
      <c r="D668" s="23">
        <v>332461</v>
      </c>
      <c r="E668" s="19">
        <v>331964.5</v>
      </c>
      <c r="F668" s="23">
        <v>-392.95</v>
      </c>
      <c r="G668" s="20" cm="1">
        <f t="array" ref="G668">(F668+49.6)/6.04</f>
        <v>-56.8460264900662</v>
      </c>
      <c r="H668" s="21" cm="1">
        <f t="array" ref="H668">G668-$G$818</f>
        <v>4.0856525852495</v>
      </c>
      <c r="I668" s="16"/>
      <c r="J668" s="18"/>
      <c r="K668" s="18"/>
      <c r="L668" s="18"/>
    </row>
    <row r="669" ht="12.75" customHeight="1">
      <c r="A669" s="23">
        <v>2566.85</v>
      </c>
      <c r="B669" s="23">
        <v>2570.7</v>
      </c>
      <c r="C669" s="23">
        <v>332461</v>
      </c>
      <c r="D669" s="23">
        <v>333387</v>
      </c>
      <c r="E669" s="19">
        <v>332924</v>
      </c>
      <c r="F669" s="23">
        <v>-387.97</v>
      </c>
      <c r="G669" s="20" cm="1">
        <f t="array" ref="G669">(F669+49.6)/6.04</f>
        <v>-56.0215231788079</v>
      </c>
      <c r="H669" s="21" cm="1">
        <f t="array" ref="H669">G669-$G$818</f>
        <v>4.9101558965078</v>
      </c>
      <c r="I669" s="16"/>
      <c r="J669" s="18"/>
      <c r="K669" s="18"/>
      <c r="L669" s="18"/>
    </row>
    <row r="670" ht="12.75" customHeight="1">
      <c r="A670" s="23">
        <v>2570.7</v>
      </c>
      <c r="B670" s="23">
        <v>2574.55</v>
      </c>
      <c r="C670" s="23">
        <v>333387</v>
      </c>
      <c r="D670" s="23">
        <v>334206</v>
      </c>
      <c r="E670" s="19">
        <v>333796.5</v>
      </c>
      <c r="F670" s="23">
        <v>-377.78</v>
      </c>
      <c r="G670" s="20" cm="1">
        <f t="array" ref="G670">(F670+49.6)/6.04</f>
        <v>-54.3344370860927</v>
      </c>
      <c r="H670" s="21" cm="1">
        <f t="array" ref="H670">G670-$G$818</f>
        <v>6.597241989223</v>
      </c>
      <c r="I670" s="16"/>
      <c r="J670" s="18"/>
      <c r="K670" s="18"/>
      <c r="L670" s="18"/>
    </row>
    <row r="671" ht="12.75" customHeight="1">
      <c r="A671" s="23">
        <v>2574.55</v>
      </c>
      <c r="B671" s="23">
        <v>2578.4</v>
      </c>
      <c r="C671" s="23">
        <v>334206</v>
      </c>
      <c r="D671" s="23">
        <v>334950</v>
      </c>
      <c r="E671" s="19">
        <v>334578</v>
      </c>
      <c r="F671" s="23">
        <v>-369.07</v>
      </c>
      <c r="G671" s="20" cm="1">
        <f t="array" ref="G671">(F671+49.6)/6.04</f>
        <v>-52.8923841059603</v>
      </c>
      <c r="H671" s="21" cm="1">
        <f t="array" ref="H671">G671-$G$818</f>
        <v>8.039294969355399</v>
      </c>
      <c r="I671" s="16"/>
      <c r="J671" s="18"/>
      <c r="K671" s="18"/>
      <c r="L671" s="18"/>
    </row>
    <row r="672" ht="12.75" customHeight="1">
      <c r="A672" s="23">
        <v>2578.4</v>
      </c>
      <c r="B672" s="23">
        <v>2582.25</v>
      </c>
      <c r="C672" s="23">
        <v>334950</v>
      </c>
      <c r="D672" s="23">
        <v>335713</v>
      </c>
      <c r="E672" s="19">
        <v>335331.5</v>
      </c>
      <c r="F672" s="23">
        <v>-369.24</v>
      </c>
      <c r="G672" s="20" cm="1">
        <f t="array" ref="G672">(F672+49.6)/6.04</f>
        <v>-52.9205298013245</v>
      </c>
      <c r="H672" s="21" cm="1">
        <f t="array" ref="H672">G672-$G$818</f>
        <v>8.011149273991199</v>
      </c>
      <c r="I672" s="16"/>
      <c r="J672" s="18"/>
      <c r="K672" s="18"/>
      <c r="L672" s="18"/>
    </row>
    <row r="673" ht="12.75" customHeight="1">
      <c r="A673" s="23">
        <v>2582.25</v>
      </c>
      <c r="B673" s="23">
        <v>2586.1</v>
      </c>
      <c r="C673" s="23">
        <v>335713</v>
      </c>
      <c r="D673" s="23">
        <v>336578</v>
      </c>
      <c r="E673" s="19">
        <v>336145.5</v>
      </c>
      <c r="F673" s="23">
        <v>-378.23</v>
      </c>
      <c r="G673" s="20" cm="1">
        <f t="array" ref="G673">(F673+49.6)/6.04</f>
        <v>-54.408940397351</v>
      </c>
      <c r="H673" s="21" cm="1">
        <f t="array" ref="H673">G673-$G$818</f>
        <v>6.5227386779647</v>
      </c>
      <c r="I673" s="16"/>
      <c r="J673" s="18"/>
      <c r="K673" s="18"/>
      <c r="L673" s="18"/>
    </row>
    <row r="674" ht="12.75" customHeight="1">
      <c r="A674" s="23">
        <v>2586.1</v>
      </c>
      <c r="B674" s="23">
        <v>2589.95</v>
      </c>
      <c r="C674" s="23">
        <v>336578</v>
      </c>
      <c r="D674" s="23">
        <v>337631</v>
      </c>
      <c r="E674" s="19">
        <v>337104.5</v>
      </c>
      <c r="F674" s="23">
        <v>-391.48</v>
      </c>
      <c r="G674" s="20" cm="1">
        <f t="array" ref="G674">(F674+49.6)/6.04</f>
        <v>-56.6026490066225</v>
      </c>
      <c r="H674" s="21" cm="1">
        <f t="array" ref="H674">G674-$G$818</f>
        <v>4.3290300686932</v>
      </c>
      <c r="I674" s="16"/>
      <c r="J674" s="18"/>
      <c r="K674" s="18"/>
      <c r="L674" s="18"/>
    </row>
    <row r="675" ht="12.75" customHeight="1">
      <c r="A675" s="23">
        <v>2589.95</v>
      </c>
      <c r="B675" s="23">
        <v>2593.8</v>
      </c>
      <c r="C675" s="23">
        <v>337631</v>
      </c>
      <c r="D675" s="23">
        <v>338871</v>
      </c>
      <c r="E675" s="19">
        <v>338251</v>
      </c>
      <c r="F675" s="23">
        <v>-403.29</v>
      </c>
      <c r="G675" s="20" cm="1">
        <f t="array" ref="G675">(F675+49.6)/6.04</f>
        <v>-58.5579470198675</v>
      </c>
      <c r="H675" s="21" cm="1">
        <f t="array" ref="H675">G675-$G$818</f>
        <v>2.3737320554482</v>
      </c>
      <c r="I675" s="16"/>
      <c r="J675" s="18"/>
      <c r="K675" s="18"/>
      <c r="L675" s="18"/>
    </row>
    <row r="676" ht="12.75" customHeight="1">
      <c r="A676" s="23">
        <v>2593.8</v>
      </c>
      <c r="B676" s="23">
        <v>2597.65</v>
      </c>
      <c r="C676" s="23">
        <v>338871</v>
      </c>
      <c r="D676" s="23">
        <v>340335</v>
      </c>
      <c r="E676" s="19">
        <v>339603</v>
      </c>
      <c r="F676" s="23">
        <v>-413.06</v>
      </c>
      <c r="G676" s="20" cm="1">
        <f t="array" ref="G676">(F676+49.6)/6.04</f>
        <v>-60.1754966887417</v>
      </c>
      <c r="H676" s="21" cm="1">
        <f t="array" ref="H676">G676-$G$818</f>
        <v>0.7561823865740001</v>
      </c>
      <c r="I676" s="16"/>
      <c r="J676" s="18"/>
      <c r="K676" s="18"/>
      <c r="L676" s="18"/>
    </row>
    <row r="677" ht="12.75" customHeight="1">
      <c r="A677" s="23">
        <v>2597.65</v>
      </c>
      <c r="B677" s="23">
        <v>2601.5</v>
      </c>
      <c r="C677" s="23">
        <v>340335</v>
      </c>
      <c r="D677" s="23">
        <v>342239</v>
      </c>
      <c r="E677" s="19">
        <v>341287</v>
      </c>
      <c r="F677" s="23">
        <v>-430.03</v>
      </c>
      <c r="G677" s="20" cm="1">
        <f t="array" ref="G677">(F677+49.6)/6.04</f>
        <v>-62.9850993377483</v>
      </c>
      <c r="H677" s="21" cm="1">
        <f t="array" ref="H677">G677-$G$818</f>
        <v>-2.0534202624326</v>
      </c>
      <c r="I677" s="16"/>
      <c r="J677" s="18"/>
      <c r="K677" s="18"/>
      <c r="L677" s="18"/>
    </row>
    <row r="678" ht="12.75" customHeight="1">
      <c r="A678" s="23">
        <v>2601.5</v>
      </c>
      <c r="B678" s="23">
        <v>2605.35</v>
      </c>
      <c r="C678" s="23">
        <v>342239</v>
      </c>
      <c r="D678" s="23">
        <v>344487</v>
      </c>
      <c r="E678" s="19">
        <v>343363</v>
      </c>
      <c r="F678" s="23">
        <v>-442.39</v>
      </c>
      <c r="G678" s="20" cm="1">
        <f t="array" ref="G678">(F678+49.6)/6.04</f>
        <v>-65.0314569536424</v>
      </c>
      <c r="H678" s="21" cm="1">
        <f t="array" ref="H678">G678-$G$818</f>
        <v>-4.0997778783267</v>
      </c>
      <c r="I678" s="16"/>
      <c r="J678" s="18"/>
      <c r="K678" s="18"/>
      <c r="L678" s="18"/>
    </row>
    <row r="679" ht="12.75" customHeight="1">
      <c r="A679" s="23">
        <v>2605.35</v>
      </c>
      <c r="B679" s="23">
        <v>2609.2</v>
      </c>
      <c r="C679" s="23">
        <v>344487</v>
      </c>
      <c r="D679" s="23">
        <v>346669</v>
      </c>
      <c r="E679" s="19">
        <v>345578</v>
      </c>
      <c r="F679" s="23">
        <v>-439.96</v>
      </c>
      <c r="G679" s="20" cm="1">
        <f t="array" ref="G679">(F679+49.6)/6.04</f>
        <v>-64.62913907284771</v>
      </c>
      <c r="H679" s="21" cm="1">
        <f t="array" ref="H679">G679-$G$818</f>
        <v>-3.697459997532</v>
      </c>
      <c r="I679" s="16"/>
      <c r="J679" s="18"/>
      <c r="K679" s="18"/>
      <c r="L679" s="18"/>
    </row>
    <row r="680" ht="12.75" customHeight="1">
      <c r="A680" s="23">
        <v>2609.2</v>
      </c>
      <c r="B680" s="23">
        <v>2613.05</v>
      </c>
      <c r="C680" s="23">
        <v>346669</v>
      </c>
      <c r="D680" s="23">
        <v>348807</v>
      </c>
      <c r="E680" s="19">
        <v>347738</v>
      </c>
      <c r="F680" s="23">
        <v>-436.94</v>
      </c>
      <c r="G680" s="20" cm="1">
        <f t="array" ref="G680">(F680+49.6)/6.04</f>
        <v>-64.12913907284771</v>
      </c>
      <c r="H680" s="21" cm="1">
        <f t="array" ref="H680">G680-$G$818</f>
        <v>-3.197459997532</v>
      </c>
      <c r="I680" s="16"/>
      <c r="J680" s="18"/>
      <c r="K680" s="18"/>
      <c r="L680" s="18"/>
    </row>
    <row r="681" ht="12.75" customHeight="1">
      <c r="A681" s="23">
        <v>2613.05</v>
      </c>
      <c r="B681" s="23">
        <v>2616.9</v>
      </c>
      <c r="C681" s="23">
        <v>348807</v>
      </c>
      <c r="D681" s="23">
        <v>350765</v>
      </c>
      <c r="E681" s="19">
        <v>349786</v>
      </c>
      <c r="F681" s="23">
        <v>-432.98</v>
      </c>
      <c r="G681" s="20" cm="1">
        <f t="array" ref="G681">(F681+49.6)/6.04</f>
        <v>-63.4735099337748</v>
      </c>
      <c r="H681" s="21" cm="1">
        <f t="array" ref="H681">G681-$G$818</f>
        <v>-2.5418308584591</v>
      </c>
      <c r="I681" s="16"/>
      <c r="J681" s="18"/>
      <c r="K681" s="18"/>
      <c r="L681" s="18"/>
    </row>
    <row r="682" ht="12.75" customHeight="1">
      <c r="A682" s="23">
        <v>2616.9</v>
      </c>
      <c r="B682" s="23">
        <v>2620.75</v>
      </c>
      <c r="C682" s="23">
        <v>350765</v>
      </c>
      <c r="D682" s="23">
        <v>352724</v>
      </c>
      <c r="E682" s="19">
        <v>351744.5</v>
      </c>
      <c r="F682" s="23">
        <v>-431.52</v>
      </c>
      <c r="G682" s="20" cm="1">
        <f t="array" ref="G682">(F682+49.6)/6.04</f>
        <v>-63.2317880794702</v>
      </c>
      <c r="H682" s="21" cm="1">
        <f t="array" ref="H682">G682-$G$818</f>
        <v>-2.3001090041545</v>
      </c>
      <c r="I682" s="16"/>
      <c r="J682" s="18"/>
      <c r="K682" s="18"/>
      <c r="L682" s="18"/>
    </row>
    <row r="683" ht="12.75" customHeight="1">
      <c r="A683" s="23">
        <v>2620.75</v>
      </c>
      <c r="B683" s="23">
        <v>2624.6</v>
      </c>
      <c r="C683" s="23">
        <v>352724</v>
      </c>
      <c r="D683" s="23">
        <v>354809</v>
      </c>
      <c r="E683" s="19">
        <v>353766.5</v>
      </c>
      <c r="F683" s="23">
        <v>-436.45</v>
      </c>
      <c r="G683" s="20" cm="1">
        <f t="array" ref="G683">(F683+49.6)/6.04</f>
        <v>-64.0480132450331</v>
      </c>
      <c r="H683" s="21" cm="1">
        <f t="array" ref="H683">G683-$G$818</f>
        <v>-3.1163341697174</v>
      </c>
      <c r="I683" s="16"/>
      <c r="J683" s="18"/>
      <c r="K683" s="18"/>
      <c r="L683" s="18"/>
    </row>
    <row r="684" ht="12.75" customHeight="1">
      <c r="A684" s="23">
        <v>2624.6</v>
      </c>
      <c r="B684" s="23">
        <v>2628.45</v>
      </c>
      <c r="C684" s="23">
        <v>354809</v>
      </c>
      <c r="D684" s="23">
        <v>357073</v>
      </c>
      <c r="E684" s="19">
        <v>355941</v>
      </c>
      <c r="F684" s="23">
        <v>-440.49</v>
      </c>
      <c r="G684" s="20" cm="1">
        <f t="array" ref="G684">(F684+49.6)/6.04</f>
        <v>-64.7168874172185</v>
      </c>
      <c r="H684" s="21" cm="1">
        <f t="array" ref="H684">G684-$G$818</f>
        <v>-3.7852083419028</v>
      </c>
      <c r="I684" s="16"/>
      <c r="J684" s="18"/>
      <c r="K684" s="18"/>
      <c r="L684" s="18"/>
    </row>
    <row r="685" ht="12.75" customHeight="1">
      <c r="A685" s="23">
        <v>2628.45</v>
      </c>
      <c r="B685" s="23">
        <v>2632.3</v>
      </c>
      <c r="C685" s="23">
        <v>357073</v>
      </c>
      <c r="D685" s="23">
        <v>359377</v>
      </c>
      <c r="E685" s="19">
        <v>358225</v>
      </c>
      <c r="F685" s="23">
        <v>-441.79</v>
      </c>
      <c r="G685" s="20" cm="1">
        <f t="array" ref="G685">(F685+49.6)/6.04</f>
        <v>-64.93211920529799</v>
      </c>
      <c r="H685" s="21" cm="1">
        <f t="array" ref="H685">G685-$G$818</f>
        <v>-4.0004401299823</v>
      </c>
      <c r="I685" s="16"/>
      <c r="J685" s="18"/>
      <c r="K685" s="18"/>
      <c r="L685" s="18"/>
    </row>
    <row r="686" ht="12.75" customHeight="1">
      <c r="A686" s="23">
        <v>2632.3</v>
      </c>
      <c r="B686" s="23">
        <v>2636.15</v>
      </c>
      <c r="C686" s="23">
        <v>359377</v>
      </c>
      <c r="D686" s="23">
        <v>361621</v>
      </c>
      <c r="E686" s="19">
        <v>360499</v>
      </c>
      <c r="F686" s="23">
        <v>-439.09</v>
      </c>
      <c r="G686" s="20" cm="1">
        <f t="array" ref="G686">(F686+49.6)/6.04</f>
        <v>-64.4850993377483</v>
      </c>
      <c r="H686" s="21" cm="1">
        <f t="array" ref="H686">G686-$G$818</f>
        <v>-3.5534202624326</v>
      </c>
      <c r="I686" s="16"/>
      <c r="J686" s="18"/>
      <c r="K686" s="18"/>
      <c r="L686" s="18"/>
    </row>
    <row r="687" ht="12.75" customHeight="1">
      <c r="A687" s="23">
        <v>2636.15</v>
      </c>
      <c r="B687" s="23">
        <v>2640</v>
      </c>
      <c r="C687" s="23">
        <v>361621</v>
      </c>
      <c r="D687" s="23">
        <v>363741</v>
      </c>
      <c r="E687" s="19">
        <v>362681</v>
      </c>
      <c r="F687" s="23">
        <v>-434.65</v>
      </c>
      <c r="G687" s="20" cm="1">
        <f t="array" ref="G687">(F687+49.6)/6.04</f>
        <v>-63.75</v>
      </c>
      <c r="H687" s="21" cm="1">
        <f t="array" ref="H687">G687-$G$818</f>
        <v>-2.8183209246843</v>
      </c>
      <c r="I687" s="16"/>
      <c r="J687" s="18"/>
      <c r="K687" s="18"/>
      <c r="L687" s="18"/>
    </row>
    <row r="688" ht="12.75" customHeight="1">
      <c r="A688" s="23">
        <v>2640</v>
      </c>
      <c r="B688" s="23">
        <v>2643.85</v>
      </c>
      <c r="C688" s="23">
        <v>363741</v>
      </c>
      <c r="D688" s="23">
        <v>365808</v>
      </c>
      <c r="E688" s="19">
        <v>364774.5</v>
      </c>
      <c r="F688" s="23">
        <v>-431.92</v>
      </c>
      <c r="G688" s="20" cm="1">
        <f t="array" ref="G688">(F688+49.6)/6.04</f>
        <v>-63.2980132450331</v>
      </c>
      <c r="H688" s="21" cm="1">
        <f t="array" ref="H688">G688-$G$818</f>
        <v>-2.3663341697174</v>
      </c>
      <c r="I688" s="16"/>
      <c r="J688" s="18"/>
      <c r="K688" s="18"/>
      <c r="L688" s="18"/>
    </row>
    <row r="689" ht="12.75" customHeight="1">
      <c r="A689" s="23">
        <v>2643.85</v>
      </c>
      <c r="B689" s="23">
        <v>2647.7</v>
      </c>
      <c r="C689" s="23">
        <v>365808</v>
      </c>
      <c r="D689" s="23">
        <v>367888</v>
      </c>
      <c r="E689" s="19">
        <v>366848</v>
      </c>
      <c r="F689" s="23">
        <v>-432.18</v>
      </c>
      <c r="G689" s="20" cm="1">
        <f t="array" ref="G689">(F689+49.6)/6.04</f>
        <v>-63.341059602649</v>
      </c>
      <c r="H689" s="21" cm="1">
        <f t="array" ref="H689">G689-$G$818</f>
        <v>-2.4093805273333</v>
      </c>
      <c r="I689" s="16"/>
      <c r="J689" s="18"/>
      <c r="K689" s="18"/>
      <c r="L689" s="18"/>
    </row>
    <row r="690" ht="12.75" customHeight="1">
      <c r="A690" s="23">
        <v>2647.7</v>
      </c>
      <c r="B690" s="23">
        <v>2651.55</v>
      </c>
      <c r="C690" s="23">
        <v>367888</v>
      </c>
      <c r="D690" s="23">
        <v>369992</v>
      </c>
      <c r="E690" s="19">
        <v>368940</v>
      </c>
      <c r="F690" s="23">
        <v>-433.05</v>
      </c>
      <c r="G690" s="20" cm="1">
        <f t="array" ref="G690">(F690+49.6)/6.04</f>
        <v>-63.4850993377483</v>
      </c>
      <c r="H690" s="21" cm="1">
        <f t="array" ref="H690">G690-$G$818</f>
        <v>-2.5534202624326</v>
      </c>
      <c r="I690" s="16"/>
      <c r="J690" s="18"/>
      <c r="K690" s="18"/>
      <c r="L690" s="18"/>
    </row>
    <row r="691" ht="12.75" customHeight="1">
      <c r="A691" s="23">
        <v>2651.55</v>
      </c>
      <c r="B691" s="23">
        <v>2655.4</v>
      </c>
      <c r="C691" s="23">
        <v>369992</v>
      </c>
      <c r="D691" s="23">
        <v>371906</v>
      </c>
      <c r="E691" s="19">
        <v>370949</v>
      </c>
      <c r="F691" s="23">
        <v>-426.45</v>
      </c>
      <c r="G691" s="20" cm="1">
        <f t="array" ref="G691">(F691+49.6)/6.04</f>
        <v>-62.3923841059603</v>
      </c>
      <c r="H691" s="21" cm="1">
        <f t="array" ref="H691">G691-$G$818</f>
        <v>-1.4607050306446</v>
      </c>
      <c r="I691" s="16"/>
      <c r="J691" s="18"/>
      <c r="K691" s="18"/>
      <c r="L691" s="18"/>
    </row>
    <row r="692" ht="12.75" customHeight="1">
      <c r="A692" s="23">
        <v>2655.4</v>
      </c>
      <c r="B692" s="23">
        <v>2659.25</v>
      </c>
      <c r="C692" s="23">
        <v>371906</v>
      </c>
      <c r="D692" s="23">
        <v>373756</v>
      </c>
      <c r="E692" s="19">
        <v>372831</v>
      </c>
      <c r="F692" s="23">
        <v>-422.39</v>
      </c>
      <c r="G692" s="20" cm="1">
        <f t="array" ref="G692">(F692+49.6)/6.04</f>
        <v>-61.7201986754967</v>
      </c>
      <c r="H692" s="21" cm="1">
        <f t="array" ref="H692">G692-$G$818</f>
        <v>-0.788519600181</v>
      </c>
      <c r="I692" s="16"/>
      <c r="J692" s="18"/>
      <c r="K692" s="18"/>
      <c r="L692" s="18"/>
    </row>
    <row r="693" ht="12.75" customHeight="1">
      <c r="A693" s="23">
        <v>2659.25</v>
      </c>
      <c r="B693" s="23">
        <v>2663.1</v>
      </c>
      <c r="C693" s="23">
        <v>373756</v>
      </c>
      <c r="D693" s="23">
        <v>375879</v>
      </c>
      <c r="E693" s="19">
        <v>374817.5</v>
      </c>
      <c r="F693" s="23">
        <v>-432.15</v>
      </c>
      <c r="G693" s="20" cm="1">
        <f t="array" ref="G693">(F693+49.6)/6.04</f>
        <v>-63.3360927152318</v>
      </c>
      <c r="H693" s="21" cm="1">
        <f t="array" ref="H693">G693-$G$818</f>
        <v>-2.4044136399161</v>
      </c>
      <c r="I693" s="16"/>
      <c r="J693" s="18"/>
      <c r="K693" s="18"/>
      <c r="L693" s="18"/>
    </row>
    <row r="694" ht="12.75" customHeight="1">
      <c r="A694" s="23">
        <v>2663.1</v>
      </c>
      <c r="B694" s="23">
        <v>2666.95</v>
      </c>
      <c r="C694" s="23">
        <v>375879</v>
      </c>
      <c r="D694" s="23">
        <v>377932</v>
      </c>
      <c r="E694" s="19">
        <v>376905.5</v>
      </c>
      <c r="F694" s="23">
        <v>-429.58</v>
      </c>
      <c r="G694" s="20" cm="1">
        <f t="array" ref="G694">(F694+49.6)/6.04</f>
        <v>-62.9105960264901</v>
      </c>
      <c r="H694" s="21" cm="1">
        <f t="array" ref="H694">G694-$G$818</f>
        <v>-1.9789169511744</v>
      </c>
      <c r="I694" s="16"/>
      <c r="J694" s="18"/>
      <c r="K694" s="18"/>
      <c r="L694" s="18"/>
    </row>
    <row r="695" ht="12.75" customHeight="1">
      <c r="A695" s="23">
        <v>2666.95</v>
      </c>
      <c r="B695" s="23">
        <v>2670.8</v>
      </c>
      <c r="C695" s="23">
        <v>377932</v>
      </c>
      <c r="D695" s="23">
        <v>379885</v>
      </c>
      <c r="E695" s="19">
        <v>378908.5</v>
      </c>
      <c r="F695" s="23">
        <v>-426.19</v>
      </c>
      <c r="G695" s="20" cm="1">
        <f t="array" ref="G695">(F695+49.6)/6.04</f>
        <v>-62.3493377483444</v>
      </c>
      <c r="H695" s="21" cm="1">
        <f t="array" ref="H695">G695-$G$818</f>
        <v>-1.4176586730287</v>
      </c>
      <c r="I695" s="16"/>
      <c r="J695" s="18"/>
      <c r="K695" s="18"/>
      <c r="L695" s="18"/>
    </row>
    <row r="696" ht="12.75" customHeight="1">
      <c r="A696" s="23">
        <v>2670.8</v>
      </c>
      <c r="B696" s="23">
        <v>2674.65</v>
      </c>
      <c r="C696" s="23">
        <v>379885</v>
      </c>
      <c r="D696" s="23">
        <v>381657</v>
      </c>
      <c r="E696" s="19">
        <v>380771</v>
      </c>
      <c r="F696" s="23">
        <v>-418.74</v>
      </c>
      <c r="G696" s="20" cm="1">
        <f t="array" ref="G696">(F696+49.6)/6.04</f>
        <v>-61.1158940397351</v>
      </c>
      <c r="H696" s="21" cm="1">
        <f t="array" ref="H696">G696-$G$818</f>
        <v>-0.1842149644194</v>
      </c>
      <c r="I696" s="16"/>
      <c r="J696" s="18"/>
      <c r="K696" s="18"/>
      <c r="L696" s="18"/>
    </row>
    <row r="697" ht="12.75" customHeight="1">
      <c r="A697" s="23">
        <v>2674.65</v>
      </c>
      <c r="B697" s="23">
        <v>2678.5</v>
      </c>
      <c r="C697" s="23">
        <v>381657</v>
      </c>
      <c r="D697" s="23">
        <v>383478</v>
      </c>
      <c r="E697" s="19">
        <v>382567.5</v>
      </c>
      <c r="F697" s="23">
        <v>-419.59</v>
      </c>
      <c r="G697" s="20" cm="1">
        <f t="array" ref="G697">(F697+49.6)/6.04</f>
        <v>-61.2566225165563</v>
      </c>
      <c r="H697" s="21" cm="1">
        <f t="array" ref="H697">G697-$G$818</f>
        <v>-0.3249434412406</v>
      </c>
      <c r="I697" s="16"/>
      <c r="J697" s="18"/>
      <c r="K697" s="18"/>
      <c r="L697" s="18"/>
    </row>
    <row r="698" ht="12.75" customHeight="1">
      <c r="A698" s="23">
        <v>2678.5</v>
      </c>
      <c r="B698" s="23">
        <v>2682.35</v>
      </c>
      <c r="C698" s="23">
        <v>383478</v>
      </c>
      <c r="D698" s="23">
        <v>385302</v>
      </c>
      <c r="E698" s="19">
        <v>384390</v>
      </c>
      <c r="F698" s="23">
        <v>-420.6</v>
      </c>
      <c r="G698" s="20" cm="1">
        <f t="array" ref="G698">(F698+49.6)/6.04</f>
        <v>-61.4238410596026</v>
      </c>
      <c r="H698" s="21" cm="1">
        <f t="array" ref="H698">G698-$G$818</f>
        <v>-0.4921619842869</v>
      </c>
      <c r="I698" s="16"/>
      <c r="J698" s="18"/>
      <c r="K698" s="18"/>
      <c r="L698" s="18"/>
    </row>
    <row r="699" ht="12.75" customHeight="1">
      <c r="A699" s="23">
        <v>2682.35</v>
      </c>
      <c r="B699" s="23">
        <v>2686.2</v>
      </c>
      <c r="C699" s="23">
        <v>385302</v>
      </c>
      <c r="D699" s="23">
        <v>387041</v>
      </c>
      <c r="E699" s="19">
        <v>386171.5</v>
      </c>
      <c r="F699" s="23">
        <v>-414.89</v>
      </c>
      <c r="G699" s="20" cm="1">
        <f t="array" ref="G699">(F699+49.6)/6.04</f>
        <v>-60.4784768211921</v>
      </c>
      <c r="H699" s="21" cm="1">
        <f t="array" ref="H699">G699-$G$818</f>
        <v>0.4532022541236</v>
      </c>
      <c r="I699" s="16"/>
      <c r="J699" s="18"/>
      <c r="K699" s="18"/>
      <c r="L699" s="18"/>
    </row>
    <row r="700" ht="12.75" customHeight="1">
      <c r="A700" s="23">
        <v>2686.2</v>
      </c>
      <c r="B700" s="23">
        <v>2690.05</v>
      </c>
      <c r="C700" s="23">
        <v>387041</v>
      </c>
      <c r="D700" s="23">
        <v>389125</v>
      </c>
      <c r="E700" s="19">
        <v>388083</v>
      </c>
      <c r="F700" s="23">
        <v>-426.1</v>
      </c>
      <c r="G700" s="20" cm="1">
        <f t="array" ref="G700">(F700+49.6)/6.04</f>
        <v>-62.3344370860927</v>
      </c>
      <c r="H700" s="21" cm="1">
        <f t="array" ref="H700">G700-$G$818</f>
        <v>-1.402758010777</v>
      </c>
      <c r="I700" s="16"/>
      <c r="J700" s="18"/>
      <c r="K700" s="18"/>
      <c r="L700" s="18"/>
    </row>
    <row r="701" ht="12.75" customHeight="1">
      <c r="A701" s="23">
        <v>2690.05</v>
      </c>
      <c r="B701" s="23">
        <v>2693.9</v>
      </c>
      <c r="C701" s="23">
        <v>389125</v>
      </c>
      <c r="D701" s="23">
        <v>391102</v>
      </c>
      <c r="E701" s="19">
        <v>390113.5</v>
      </c>
      <c r="F701" s="23">
        <v>-422.48</v>
      </c>
      <c r="G701" s="20" cm="1">
        <f t="array" ref="G701">(F701+49.6)/6.04</f>
        <v>-61.7350993377483</v>
      </c>
      <c r="H701" s="21" cm="1">
        <f t="array" ref="H701">G701-$G$818</f>
        <v>-0.8034202624326</v>
      </c>
      <c r="I701" s="16"/>
      <c r="J701" s="18"/>
      <c r="K701" s="18"/>
      <c r="L701" s="18"/>
    </row>
    <row r="702" ht="12.75" customHeight="1">
      <c r="A702" s="23">
        <v>2693.9</v>
      </c>
      <c r="B702" s="23">
        <v>2697.75</v>
      </c>
      <c r="C702" s="23">
        <v>391102</v>
      </c>
      <c r="D702" s="23">
        <v>392892</v>
      </c>
      <c r="E702" s="19">
        <v>391997</v>
      </c>
      <c r="F702" s="23">
        <v>-414.63</v>
      </c>
      <c r="G702" s="20" cm="1">
        <f t="array" ref="G702">(F702+49.6)/6.04</f>
        <v>-60.4354304635762</v>
      </c>
      <c r="H702" s="21" cm="1">
        <f t="array" ref="H702">G702-$G$818</f>
        <v>0.4962486117395</v>
      </c>
      <c r="I702" s="16"/>
      <c r="J702" s="18"/>
      <c r="K702" s="18"/>
      <c r="L702" s="18"/>
    </row>
    <row r="703" ht="12.75" customHeight="1">
      <c r="A703" s="23">
        <v>2697.75</v>
      </c>
      <c r="B703" s="23">
        <v>2701.6</v>
      </c>
      <c r="C703" s="23">
        <v>392892</v>
      </c>
      <c r="D703" s="23">
        <v>394463</v>
      </c>
      <c r="E703" s="19">
        <v>393677.5</v>
      </c>
      <c r="F703" s="23">
        <v>-404.32</v>
      </c>
      <c r="G703" s="20" cm="1">
        <f t="array" ref="G703">(F703+49.6)/6.04</f>
        <v>-58.7284768211921</v>
      </c>
      <c r="H703" s="21" cm="1">
        <f t="array" ref="H703">G703-$G$818</f>
        <v>2.2032022541236</v>
      </c>
      <c r="I703" s="16"/>
      <c r="J703" s="18"/>
      <c r="K703" s="18"/>
      <c r="L703" s="18"/>
    </row>
    <row r="704" ht="12.75" customHeight="1">
      <c r="A704" s="23">
        <v>2701.6</v>
      </c>
      <c r="B704" s="23">
        <v>2705.45</v>
      </c>
      <c r="C704" s="23">
        <v>394463</v>
      </c>
      <c r="D704" s="23">
        <v>395936</v>
      </c>
      <c r="E704" s="19">
        <v>395199.5</v>
      </c>
      <c r="F704" s="23">
        <v>-399.12</v>
      </c>
      <c r="G704" s="20" cm="1">
        <f t="array" ref="G704">(F704+49.6)/6.04</f>
        <v>-57.8675496688742</v>
      </c>
      <c r="H704" s="21" cm="1">
        <f t="array" ref="H704">G704-$G$818</f>
        <v>3.0641294064415</v>
      </c>
      <c r="I704" s="16"/>
      <c r="J704" s="18"/>
      <c r="K704" s="18"/>
      <c r="L704" s="18"/>
    </row>
    <row r="705" ht="12.75" customHeight="1">
      <c r="A705" s="23">
        <v>2705.45</v>
      </c>
      <c r="B705" s="23">
        <v>2709.3</v>
      </c>
      <c r="C705" s="23">
        <v>395936</v>
      </c>
      <c r="D705" s="23">
        <v>397368</v>
      </c>
      <c r="E705" s="19">
        <v>396652</v>
      </c>
      <c r="F705" s="23">
        <v>-396.35</v>
      </c>
      <c r="G705" s="20" cm="1">
        <f t="array" ref="G705">(F705+49.6)/6.04</f>
        <v>-57.408940397351</v>
      </c>
      <c r="H705" s="21" cm="1">
        <f t="array" ref="H705">G705-$G$818</f>
        <v>3.5227386779647</v>
      </c>
      <c r="I705" s="16"/>
      <c r="J705" s="18"/>
      <c r="K705" s="18"/>
      <c r="L705" s="18"/>
    </row>
    <row r="706" ht="12.75" customHeight="1">
      <c r="A706" s="23">
        <v>2709.3</v>
      </c>
      <c r="B706" s="23">
        <v>2713.15</v>
      </c>
      <c r="C706" s="23">
        <v>397368</v>
      </c>
      <c r="D706" s="23">
        <v>398788</v>
      </c>
      <c r="E706" s="19">
        <v>398078</v>
      </c>
      <c r="F706" s="23">
        <v>-394.83</v>
      </c>
      <c r="G706" s="20" cm="1">
        <f t="array" ref="G706">(F706+49.6)/6.04</f>
        <v>-57.1572847682119</v>
      </c>
      <c r="H706" s="21" cm="1">
        <f t="array" ref="H706">G706-$G$818</f>
        <v>3.7743943071038</v>
      </c>
      <c r="I706" s="16"/>
      <c r="J706" s="18"/>
      <c r="K706" s="18"/>
      <c r="L706" s="18"/>
    </row>
    <row r="707" ht="12.75" customHeight="1">
      <c r="A707" s="23">
        <v>2713.15</v>
      </c>
      <c r="B707" s="23">
        <v>2717</v>
      </c>
      <c r="C707" s="23">
        <v>398788</v>
      </c>
      <c r="D707" s="23">
        <v>400137</v>
      </c>
      <c r="E707" s="19">
        <v>399462.5</v>
      </c>
      <c r="F707" s="23">
        <v>-390.92</v>
      </c>
      <c r="G707" s="20" cm="1">
        <f t="array" ref="G707">(F707+49.6)/6.04</f>
        <v>-56.5099337748344</v>
      </c>
      <c r="H707" s="21" cm="1">
        <f t="array" ref="H707">G707-$G$818</f>
        <v>4.4217453004813</v>
      </c>
      <c r="I707" s="16"/>
      <c r="J707" s="18"/>
      <c r="K707" s="18"/>
      <c r="L707" s="18"/>
    </row>
    <row r="708" ht="12.75" customHeight="1">
      <c r="A708" s="23">
        <v>2717</v>
      </c>
      <c r="B708" s="23">
        <v>2720.85</v>
      </c>
      <c r="C708" s="23">
        <v>400137</v>
      </c>
      <c r="D708" s="23">
        <v>401449</v>
      </c>
      <c r="E708" s="19">
        <v>400793</v>
      </c>
      <c r="F708" s="23">
        <v>-388.52</v>
      </c>
      <c r="G708" s="20" cm="1">
        <f t="array" ref="G708">(F708+49.6)/6.04</f>
        <v>-56.112582781457</v>
      </c>
      <c r="H708" s="21" cm="1">
        <f t="array" ref="H708">G708-$G$818</f>
        <v>4.8190962938587</v>
      </c>
      <c r="I708" s="16"/>
      <c r="J708" s="18"/>
      <c r="K708" s="18"/>
      <c r="L708" s="18"/>
    </row>
    <row r="709" ht="12.75" customHeight="1">
      <c r="A709" s="23">
        <v>2720.85</v>
      </c>
      <c r="B709" s="23">
        <v>2724.7</v>
      </c>
      <c r="C709" s="23">
        <v>401449</v>
      </c>
      <c r="D709" s="23">
        <v>402720</v>
      </c>
      <c r="E709" s="19">
        <v>402084.5</v>
      </c>
      <c r="F709" s="23">
        <v>-385.26</v>
      </c>
      <c r="G709" s="20" cm="1">
        <f t="array" ref="G709">(F709+49.6)/6.04</f>
        <v>-55.5728476821192</v>
      </c>
      <c r="H709" s="21" cm="1">
        <f t="array" ref="H709">G709-$G$818</f>
        <v>5.3588313931965</v>
      </c>
      <c r="I709" s="16"/>
      <c r="J709" s="18"/>
      <c r="K709" s="18"/>
      <c r="L709" s="18"/>
    </row>
    <row r="710" ht="12.75" customHeight="1">
      <c r="A710" s="23">
        <v>2724.7</v>
      </c>
      <c r="B710" s="23">
        <v>2728.55</v>
      </c>
      <c r="C710" s="23">
        <v>402720</v>
      </c>
      <c r="D710" s="23">
        <v>403995</v>
      </c>
      <c r="E710" s="19">
        <v>403357.5</v>
      </c>
      <c r="F710" s="23">
        <v>-385.39</v>
      </c>
      <c r="G710" s="20" cm="1">
        <f t="array" ref="G710">(F710+49.6)/6.04</f>
        <v>-55.5943708609272</v>
      </c>
      <c r="H710" s="21" cm="1">
        <f t="array" ref="H710">G710-$G$818</f>
        <v>5.3373082143885</v>
      </c>
      <c r="I710" s="16"/>
      <c r="J710" s="18"/>
      <c r="K710" s="18"/>
      <c r="L710" s="18"/>
    </row>
    <row r="711" ht="12.75" customHeight="1">
      <c r="A711" s="23">
        <v>2728.55</v>
      </c>
      <c r="B711" s="23">
        <v>2732.4</v>
      </c>
      <c r="C711" s="23">
        <v>403995</v>
      </c>
      <c r="D711" s="23">
        <v>405242</v>
      </c>
      <c r="E711" s="19">
        <v>404618.5</v>
      </c>
      <c r="F711" s="23">
        <v>-382.96</v>
      </c>
      <c r="G711" s="20" cm="1">
        <f t="array" ref="G711">(F711+49.6)/6.04</f>
        <v>-55.1920529801325</v>
      </c>
      <c r="H711" s="21" cm="1">
        <f t="array" ref="H711">G711-$G$818</f>
        <v>5.7396260951832</v>
      </c>
      <c r="I711" s="16"/>
      <c r="J711" s="18"/>
      <c r="K711" s="18"/>
      <c r="L711" s="18"/>
    </row>
    <row r="712" ht="12.75" customHeight="1">
      <c r="A712" s="23">
        <v>2732.4</v>
      </c>
      <c r="B712" s="23">
        <v>2736.25</v>
      </c>
      <c r="C712" s="23">
        <v>405242</v>
      </c>
      <c r="D712" s="23">
        <v>406490</v>
      </c>
      <c r="E712" s="19">
        <v>405866</v>
      </c>
      <c r="F712" s="23">
        <v>-383.34</v>
      </c>
      <c r="G712" s="20" cm="1">
        <f t="array" ref="G712">(F712+49.6)/6.04</f>
        <v>-55.2549668874172</v>
      </c>
      <c r="H712" s="21" cm="1">
        <f t="array" ref="H712">G712-$G$818</f>
        <v>5.6767121878985</v>
      </c>
      <c r="I712" s="16"/>
      <c r="J712" s="18"/>
      <c r="K712" s="18"/>
      <c r="L712" s="18"/>
    </row>
    <row r="713" ht="12.75" customHeight="1">
      <c r="A713" s="23">
        <v>2736.25</v>
      </c>
      <c r="B713" s="23">
        <v>2740.1</v>
      </c>
      <c r="C713" s="23">
        <v>406490</v>
      </c>
      <c r="D713" s="23">
        <v>407746</v>
      </c>
      <c r="E713" s="19">
        <v>407118</v>
      </c>
      <c r="F713" s="23">
        <v>-382.98</v>
      </c>
      <c r="G713" s="20" cm="1">
        <f t="array" ref="G713">(F713+49.6)/6.04</f>
        <v>-55.1953642384106</v>
      </c>
      <c r="H713" s="21" cm="1">
        <f t="array" ref="H713">G713-$G$818</f>
        <v>5.7363148369051</v>
      </c>
      <c r="I713" s="16"/>
      <c r="J713" s="18"/>
      <c r="K713" s="18"/>
      <c r="L713" s="18"/>
    </row>
    <row r="714" ht="12.75" customHeight="1">
      <c r="A714" s="23">
        <v>2740.1</v>
      </c>
      <c r="B714" s="23">
        <v>2743.95</v>
      </c>
      <c r="C714" s="23">
        <v>407746</v>
      </c>
      <c r="D714" s="23">
        <v>409039</v>
      </c>
      <c r="E714" s="19">
        <v>408392.5</v>
      </c>
      <c r="F714" s="23">
        <v>-384.31</v>
      </c>
      <c r="G714" s="20" cm="1">
        <f t="array" ref="G714">(F714+49.6)/6.04</f>
        <v>-55.4155629139073</v>
      </c>
      <c r="H714" s="21" cm="1">
        <f t="array" ref="H714">G714-$G$818</f>
        <v>5.5161161614084</v>
      </c>
      <c r="I714" s="16"/>
      <c r="J714" s="18"/>
      <c r="K714" s="18"/>
      <c r="L714" s="18"/>
    </row>
    <row r="715" ht="12.75" customHeight="1">
      <c r="A715" s="23">
        <v>2743.95</v>
      </c>
      <c r="B715" s="23">
        <v>2747.8</v>
      </c>
      <c r="C715" s="23">
        <v>409039</v>
      </c>
      <c r="D715" s="23">
        <v>410387</v>
      </c>
      <c r="E715" s="19">
        <v>409713</v>
      </c>
      <c r="F715" s="23">
        <v>-386.61</v>
      </c>
      <c r="G715" s="20" cm="1">
        <f t="array" ref="G715">(F715+49.6)/6.04</f>
        <v>-55.796357615894</v>
      </c>
      <c r="H715" s="21" cm="1">
        <f t="array" ref="H715">G715-$G$818</f>
        <v>5.1353214594217</v>
      </c>
      <c r="I715" s="16"/>
      <c r="J715" s="18"/>
      <c r="K715" s="18"/>
      <c r="L715" s="18"/>
    </row>
    <row r="716" ht="12.75" customHeight="1">
      <c r="A716" s="23">
        <v>2747.8</v>
      </c>
      <c r="B716" s="23">
        <v>2751.65</v>
      </c>
      <c r="C716" s="23">
        <v>410387</v>
      </c>
      <c r="D716" s="23">
        <v>411812</v>
      </c>
      <c r="E716" s="19">
        <v>411099.5</v>
      </c>
      <c r="F716" s="23">
        <v>-390.62</v>
      </c>
      <c r="G716" s="20" cm="1">
        <f t="array" ref="G716">(F716+49.6)/6.04</f>
        <v>-56.4602649006623</v>
      </c>
      <c r="H716" s="21" cm="1">
        <f t="array" ref="H716">G716-$G$818</f>
        <v>4.4714141746534</v>
      </c>
      <c r="I716" s="16"/>
      <c r="J716" s="18"/>
      <c r="K716" s="18"/>
      <c r="L716" s="18"/>
    </row>
    <row r="717" ht="12.75" customHeight="1">
      <c r="A717" s="23">
        <v>2751.65</v>
      </c>
      <c r="B717" s="23">
        <v>2755.5</v>
      </c>
      <c r="C717" s="23">
        <v>411812</v>
      </c>
      <c r="D717" s="23">
        <v>413276</v>
      </c>
      <c r="E717" s="19">
        <v>412544</v>
      </c>
      <c r="F717" s="23">
        <v>-391.78</v>
      </c>
      <c r="G717" s="20" cm="1">
        <f t="array" ref="G717">(F717+49.6)/6.04</f>
        <v>-56.6523178807947</v>
      </c>
      <c r="H717" s="21" cm="1">
        <f t="array" ref="H717">G717-$G$818</f>
        <v>4.279361194521</v>
      </c>
      <c r="I717" s="16"/>
      <c r="J717" s="18"/>
      <c r="K717" s="18"/>
      <c r="L717" s="18"/>
    </row>
    <row r="718" ht="12.75" customHeight="1">
      <c r="A718" s="23">
        <v>2755.5</v>
      </c>
      <c r="B718" s="23">
        <v>2759.35</v>
      </c>
      <c r="C718" s="23">
        <v>413276</v>
      </c>
      <c r="D718" s="23">
        <v>414782</v>
      </c>
      <c r="E718" s="19">
        <v>414029</v>
      </c>
      <c r="F718" s="23">
        <v>-393.15</v>
      </c>
      <c r="G718" s="20" cm="1">
        <f t="array" ref="G718">(F718+49.6)/6.04</f>
        <v>-56.8791390728477</v>
      </c>
      <c r="H718" s="21" cm="1">
        <f t="array" ref="H718">G718-$G$818</f>
        <v>4.052540002468</v>
      </c>
      <c r="I718" s="16"/>
      <c r="J718" s="18"/>
      <c r="K718" s="18"/>
      <c r="L718" s="18"/>
    </row>
    <row r="719" ht="12.75" customHeight="1">
      <c r="A719" s="23">
        <v>2759.35</v>
      </c>
      <c r="B719" s="23">
        <v>2763.2</v>
      </c>
      <c r="C719" s="23">
        <v>414782</v>
      </c>
      <c r="D719" s="23">
        <v>416305</v>
      </c>
      <c r="E719" s="19">
        <v>415543.5</v>
      </c>
      <c r="F719" s="23">
        <v>-392.29</v>
      </c>
      <c r="G719" s="20" cm="1">
        <f t="array" ref="G719">(F719+49.6)/6.04</f>
        <v>-56.7367549668874</v>
      </c>
      <c r="H719" s="21" cm="1">
        <f t="array" ref="H719">G719-$G$818</f>
        <v>4.1949241084283</v>
      </c>
      <c r="I719" s="16"/>
      <c r="J719" s="18"/>
      <c r="K719" s="18"/>
      <c r="L719" s="18"/>
    </row>
    <row r="720" ht="12.75" customHeight="1">
      <c r="A720" s="23">
        <v>2763.2</v>
      </c>
      <c r="B720" s="23">
        <v>2767.05</v>
      </c>
      <c r="C720" s="23">
        <v>416305</v>
      </c>
      <c r="D720" s="23">
        <v>417898</v>
      </c>
      <c r="E720" s="19">
        <v>417101.5</v>
      </c>
      <c r="F720" s="23">
        <v>-395.56</v>
      </c>
      <c r="G720" s="20" cm="1">
        <f t="array" ref="G720">(F720+49.6)/6.04</f>
        <v>-57.2781456953642</v>
      </c>
      <c r="H720" s="21" cm="1">
        <f t="array" ref="H720">G720-$G$818</f>
        <v>3.6535333799515</v>
      </c>
      <c r="I720" s="16"/>
      <c r="J720" s="18"/>
      <c r="K720" s="18"/>
      <c r="L720" s="18"/>
    </row>
    <row r="721" ht="12.75" customHeight="1">
      <c r="A721" s="23">
        <v>2767.05</v>
      </c>
      <c r="B721" s="23">
        <v>2770.9</v>
      </c>
      <c r="C721" s="23">
        <v>417898</v>
      </c>
      <c r="D721" s="23">
        <v>419630</v>
      </c>
      <c r="E721" s="19">
        <v>418764</v>
      </c>
      <c r="F721" s="23">
        <v>-400.21</v>
      </c>
      <c r="G721" s="20" cm="1">
        <f t="array" ref="G721">(F721+49.6)/6.04</f>
        <v>-58.0480132450331</v>
      </c>
      <c r="H721" s="21" cm="1">
        <f t="array" ref="H721">G721-$G$818</f>
        <v>2.8836658302826</v>
      </c>
      <c r="I721" s="16"/>
      <c r="J721" s="18"/>
      <c r="K721" s="18"/>
      <c r="L721" s="18"/>
    </row>
    <row r="722" ht="12.75" customHeight="1">
      <c r="A722" s="23">
        <v>2770.9</v>
      </c>
      <c r="B722" s="23">
        <v>2774.75</v>
      </c>
      <c r="C722" s="23">
        <v>419630</v>
      </c>
      <c r="D722" s="23">
        <v>421422</v>
      </c>
      <c r="E722" s="19">
        <v>420526</v>
      </c>
      <c r="F722" s="23">
        <v>-402.62</v>
      </c>
      <c r="G722" s="20" cm="1">
        <f t="array" ref="G722">(F722+49.6)/6.04</f>
        <v>-58.4470198675497</v>
      </c>
      <c r="H722" s="21" cm="1">
        <f t="array" ref="H722">G722-$G$818</f>
        <v>2.484659207766</v>
      </c>
      <c r="I722" s="16"/>
      <c r="J722" s="18"/>
      <c r="K722" s="18"/>
      <c r="L722" s="18"/>
    </row>
    <row r="723" ht="12.75" customHeight="1">
      <c r="A723" s="23">
        <v>2774.75</v>
      </c>
      <c r="B723" s="23">
        <v>2778.6</v>
      </c>
      <c r="C723" s="23">
        <v>421422</v>
      </c>
      <c r="D723" s="23">
        <v>423168</v>
      </c>
      <c r="E723" s="19">
        <v>422295</v>
      </c>
      <c r="F723" s="23">
        <v>-397.19</v>
      </c>
      <c r="G723" s="20" cm="1">
        <f t="array" ref="G723">(F723+49.6)/6.04</f>
        <v>-57.5480132450331</v>
      </c>
      <c r="H723" s="21" cm="1">
        <f t="array" ref="H723">G723-$G$818</f>
        <v>3.3836658302826</v>
      </c>
      <c r="I723" s="16"/>
      <c r="J723" s="18"/>
      <c r="K723" s="18"/>
      <c r="L723" s="18"/>
    </row>
    <row r="724" ht="12.75" customHeight="1">
      <c r="A724" s="23">
        <v>2778.6</v>
      </c>
      <c r="B724" s="23">
        <v>2782.45</v>
      </c>
      <c r="C724" s="23">
        <v>423168</v>
      </c>
      <c r="D724" s="23">
        <v>425430</v>
      </c>
      <c r="E724" s="19">
        <v>424299</v>
      </c>
      <c r="F724" s="23">
        <v>-414.82</v>
      </c>
      <c r="G724" s="20" cm="1">
        <f t="array" ref="G724">(F724+49.6)/6.04</f>
        <v>-60.4668874172185</v>
      </c>
      <c r="H724" s="21" cm="1">
        <f t="array" ref="H724">G724-$G$818</f>
        <v>0.4647916580972</v>
      </c>
      <c r="I724" s="16"/>
      <c r="J724" s="18"/>
      <c r="K724" s="18"/>
      <c r="L724" s="18"/>
    </row>
    <row r="725" ht="12.75" customHeight="1">
      <c r="A725" s="23">
        <v>2782.45</v>
      </c>
      <c r="B725" s="23">
        <v>2786.3</v>
      </c>
      <c r="C725" s="23">
        <v>425430</v>
      </c>
      <c r="D725" s="23">
        <v>428484</v>
      </c>
      <c r="E725" s="19">
        <v>426957</v>
      </c>
      <c r="F725" s="23">
        <v>-434.75</v>
      </c>
      <c r="G725" s="20" cm="1">
        <f t="array" ref="G725">(F725+49.6)/6.04</f>
        <v>-63.7665562913907</v>
      </c>
      <c r="H725" s="21" cm="1">
        <f t="array" ref="H725">G725-$G$818</f>
        <v>-2.834877216075</v>
      </c>
      <c r="I725" s="16"/>
      <c r="J725" s="18"/>
      <c r="K725" s="18"/>
      <c r="L725" s="18"/>
    </row>
    <row r="726" ht="12.75" customHeight="1">
      <c r="A726" s="23">
        <v>2786.3</v>
      </c>
      <c r="B726" s="23">
        <v>2790.15</v>
      </c>
      <c r="C726" s="23">
        <v>428484</v>
      </c>
      <c r="D726" s="23">
        <v>431898</v>
      </c>
      <c r="E726" s="19">
        <v>430191</v>
      </c>
      <c r="F726" s="23">
        <v>-443.04</v>
      </c>
      <c r="G726" s="20" cm="1">
        <f t="array" ref="G726">(F726+49.6)/6.04</f>
        <v>-65.1390728476821</v>
      </c>
      <c r="H726" s="21" cm="1">
        <f t="array" ref="H726">G726-$G$818</f>
        <v>-4.2073937723664</v>
      </c>
      <c r="I726" s="16"/>
      <c r="J726" s="18"/>
      <c r="K726" s="18"/>
      <c r="L726" s="18"/>
    </row>
    <row r="727" ht="12.75" customHeight="1">
      <c r="A727" s="23">
        <v>2790.15</v>
      </c>
      <c r="B727" s="23">
        <v>2794</v>
      </c>
      <c r="C727" s="23">
        <v>431898</v>
      </c>
      <c r="D727" s="23">
        <v>435369</v>
      </c>
      <c r="E727" s="19">
        <v>433633.5</v>
      </c>
      <c r="F727" s="23">
        <v>-442.95</v>
      </c>
      <c r="G727" s="20" cm="1">
        <f t="array" ref="G727">(F727+49.6)/6.04</f>
        <v>-65.1241721854305</v>
      </c>
      <c r="H727" s="21" cm="1">
        <f t="array" ref="H727">G727-$G$818</f>
        <v>-4.1924931101148</v>
      </c>
      <c r="I727" s="16"/>
      <c r="J727" s="18"/>
      <c r="K727" s="18"/>
      <c r="L727" s="18"/>
    </row>
    <row r="728" ht="12.75" customHeight="1">
      <c r="A728" s="23">
        <v>2794</v>
      </c>
      <c r="B728" s="23">
        <v>2797.85</v>
      </c>
      <c r="C728" s="23">
        <v>435369</v>
      </c>
      <c r="D728" s="23">
        <v>438482</v>
      </c>
      <c r="E728" s="19">
        <v>436925.5</v>
      </c>
      <c r="F728" s="23">
        <v>-435.37</v>
      </c>
      <c r="G728" s="20" cm="1">
        <f t="array" ref="G728">(F728+49.6)/6.04</f>
        <v>-63.8692052980132</v>
      </c>
      <c r="H728" s="21" cm="1">
        <f t="array" ref="H728">G728-$G$818</f>
        <v>-2.9375262226975</v>
      </c>
      <c r="I728" s="16"/>
      <c r="J728" s="18"/>
      <c r="K728" s="18"/>
      <c r="L728" s="18"/>
    </row>
    <row r="729" ht="12.75" customHeight="1">
      <c r="A729" s="23">
        <v>2797.85</v>
      </c>
      <c r="B729" s="23">
        <v>2801.7</v>
      </c>
      <c r="C729" s="23">
        <v>438482</v>
      </c>
      <c r="D729" s="23">
        <v>441512</v>
      </c>
      <c r="E729" s="19">
        <v>439997</v>
      </c>
      <c r="F729" s="23">
        <v>-432.53</v>
      </c>
      <c r="G729" s="20" cm="1">
        <f t="array" ref="G729">(F729+49.6)/6.04</f>
        <v>-63.3990066225166</v>
      </c>
      <c r="H729" s="21" cm="1">
        <f t="array" ref="H729">G729-$G$818</f>
        <v>-2.4673275472009</v>
      </c>
      <c r="I729" s="16"/>
      <c r="J729" s="18"/>
      <c r="K729" s="18"/>
      <c r="L729" s="18"/>
    </row>
    <row r="730" ht="12.75" customHeight="1">
      <c r="A730" s="23">
        <v>2801.7</v>
      </c>
      <c r="B730" s="23">
        <v>2805.55</v>
      </c>
      <c r="C730" s="23">
        <v>441512</v>
      </c>
      <c r="D730" s="23">
        <v>444601</v>
      </c>
      <c r="E730" s="19">
        <v>443056.5</v>
      </c>
      <c r="F730" s="23">
        <v>-433.59</v>
      </c>
      <c r="G730" s="20" cm="1">
        <f t="array" ref="G730">(F730+49.6)/6.04</f>
        <v>-63.5745033112583</v>
      </c>
      <c r="H730" s="21" cm="1">
        <f t="array" ref="H730">G730-$G$818</f>
        <v>-2.6428242359426</v>
      </c>
      <c r="I730" s="16"/>
      <c r="J730" s="18"/>
      <c r="K730" s="18"/>
      <c r="L730" s="18"/>
    </row>
    <row r="731" ht="12.75" customHeight="1">
      <c r="A731" s="23">
        <v>2805.55</v>
      </c>
      <c r="B731" s="23">
        <v>2809.4</v>
      </c>
      <c r="C731" s="23">
        <v>444601</v>
      </c>
      <c r="D731" s="23">
        <v>447555</v>
      </c>
      <c r="E731" s="19">
        <v>446078</v>
      </c>
      <c r="F731" s="23">
        <v>-429.91</v>
      </c>
      <c r="G731" s="20" cm="1">
        <f t="array" ref="G731">(F731+49.6)/6.04</f>
        <v>-62.9652317880795</v>
      </c>
      <c r="H731" s="21" cm="1">
        <f t="array" ref="H731">G731-$G$818</f>
        <v>-2.0335527127638</v>
      </c>
      <c r="I731" s="16"/>
      <c r="J731" s="18"/>
      <c r="K731" s="18"/>
      <c r="L731" s="18"/>
    </row>
    <row r="732" ht="12.75" customHeight="1">
      <c r="A732" s="23">
        <v>2809.4</v>
      </c>
      <c r="B732" s="23">
        <v>2813.25</v>
      </c>
      <c r="C732" s="23">
        <v>447555</v>
      </c>
      <c r="D732" s="23">
        <v>450858</v>
      </c>
      <c r="E732" s="19">
        <v>449206.5</v>
      </c>
      <c r="F732" s="23">
        <v>-438.89</v>
      </c>
      <c r="G732" s="20" cm="1">
        <f t="array" ref="G732">(F732+49.6)/6.04</f>
        <v>-64.4519867549669</v>
      </c>
      <c r="H732" s="21" cm="1">
        <f t="array" ref="H732">G732-$G$818</f>
        <v>-3.5203076796512</v>
      </c>
      <c r="I732" s="16"/>
      <c r="J732" s="18"/>
      <c r="K732" s="18"/>
      <c r="L732" s="18"/>
    </row>
    <row r="733" ht="12.75" customHeight="1">
      <c r="A733" s="23">
        <v>2813.25</v>
      </c>
      <c r="B733" s="23">
        <v>2817.1</v>
      </c>
      <c r="C733" s="23">
        <v>450858</v>
      </c>
      <c r="D733" s="23">
        <v>453968</v>
      </c>
      <c r="E733" s="19">
        <v>452413</v>
      </c>
      <c r="F733" s="23">
        <v>-433.1</v>
      </c>
      <c r="G733" s="20" cm="1">
        <f t="array" ref="G733">(F733+49.6)/6.04</f>
        <v>-63.4933774834437</v>
      </c>
      <c r="H733" s="21" cm="1">
        <f t="array" ref="H733">G733-$G$818</f>
        <v>-2.561698408128</v>
      </c>
      <c r="I733" s="16"/>
      <c r="J733" s="18"/>
      <c r="K733" s="18"/>
      <c r="L733" s="18"/>
    </row>
    <row r="734" ht="12.75" customHeight="1">
      <c r="A734" s="23">
        <v>2817.1</v>
      </c>
      <c r="B734" s="23">
        <v>2820.95</v>
      </c>
      <c r="C734" s="23">
        <v>453968</v>
      </c>
      <c r="D734" s="23">
        <v>457075</v>
      </c>
      <c r="E734" s="19">
        <v>455521.5</v>
      </c>
      <c r="F734" s="23">
        <v>-434.73</v>
      </c>
      <c r="G734" s="20" cm="1">
        <f t="array" ref="G734">(F734+49.6)/6.04</f>
        <v>-63.7632450331126</v>
      </c>
      <c r="H734" s="21" cm="1">
        <f t="array" ref="H734">G734-$G$818</f>
        <v>-2.8315659577969</v>
      </c>
      <c r="I734" s="16"/>
      <c r="J734" s="18"/>
      <c r="K734" s="18"/>
      <c r="L734" s="18"/>
    </row>
    <row r="735" ht="12.75" customHeight="1">
      <c r="A735" s="23">
        <v>2820.95</v>
      </c>
      <c r="B735" s="23">
        <v>2824.8</v>
      </c>
      <c r="C735" s="23">
        <v>457075</v>
      </c>
      <c r="D735" s="23">
        <v>459657</v>
      </c>
      <c r="E735" s="19">
        <v>458366</v>
      </c>
      <c r="F735" s="23">
        <v>-418.64</v>
      </c>
      <c r="G735" s="20" cm="1">
        <f t="array" ref="G735">(F735+49.6)/6.04</f>
        <v>-61.0993377483444</v>
      </c>
      <c r="H735" s="21" cm="1">
        <f t="array" ref="H735">G735-$G$818</f>
        <v>-0.1676586730287</v>
      </c>
      <c r="I735" s="16"/>
      <c r="J735" s="18"/>
      <c r="K735" s="18"/>
      <c r="L735" s="18"/>
    </row>
    <row r="736" ht="12.75" customHeight="1">
      <c r="A736" s="23">
        <v>2824.8</v>
      </c>
      <c r="B736" s="23">
        <v>2828.65</v>
      </c>
      <c r="C736" s="23">
        <v>459657</v>
      </c>
      <c r="D736" s="23">
        <v>462255</v>
      </c>
      <c r="E736" s="19">
        <v>460956</v>
      </c>
      <c r="F736" s="23">
        <v>-420.09</v>
      </c>
      <c r="G736" s="20" cm="1">
        <f t="array" ref="G736">(F736+49.6)/6.04</f>
        <v>-61.3394039735099</v>
      </c>
      <c r="H736" s="21" cm="1">
        <f t="array" ref="H736">G736-$G$818</f>
        <v>-0.4077248981942</v>
      </c>
      <c r="I736" s="16"/>
      <c r="J736" s="18"/>
      <c r="K736" s="18"/>
      <c r="L736" s="18"/>
    </row>
    <row r="737" ht="12.75" customHeight="1">
      <c r="A737" s="23">
        <v>2828.65</v>
      </c>
      <c r="B737" s="23">
        <v>2832.5</v>
      </c>
      <c r="C737" s="23">
        <v>462255</v>
      </c>
      <c r="D737" s="23">
        <v>464892</v>
      </c>
      <c r="E737" s="19">
        <v>463573.5</v>
      </c>
      <c r="F737" s="23">
        <v>-420.98</v>
      </c>
      <c r="G737" s="20" cm="1">
        <f t="array" ref="G737">(F737+49.6)/6.04</f>
        <v>-61.4867549668874</v>
      </c>
      <c r="H737" s="21" cm="1">
        <f t="array" ref="H737">G737-$G$818</f>
        <v>-0.5550758915717</v>
      </c>
      <c r="I737" s="16"/>
      <c r="J737" s="18"/>
      <c r="K737" s="18"/>
      <c r="L737" s="18"/>
    </row>
    <row r="738" ht="12.75" customHeight="1">
      <c r="A738" s="23">
        <v>2832.5</v>
      </c>
      <c r="B738" s="23">
        <v>2836.35</v>
      </c>
      <c r="C738" s="23">
        <v>464892</v>
      </c>
      <c r="D738" s="23">
        <v>467330</v>
      </c>
      <c r="E738" s="19">
        <v>466111</v>
      </c>
      <c r="F738" s="23">
        <v>-414.38</v>
      </c>
      <c r="G738" s="20" cm="1">
        <f t="array" ref="G738">(F738+49.6)/6.04</f>
        <v>-60.3940397350993</v>
      </c>
      <c r="H738" s="21" cm="1">
        <f t="array" ref="H738">G738-$G$818</f>
        <v>0.5376393402164</v>
      </c>
      <c r="I738" s="16"/>
      <c r="J738" s="18"/>
      <c r="K738" s="18"/>
      <c r="L738" s="18"/>
    </row>
    <row r="739" ht="12.75" customHeight="1">
      <c r="A739" s="23">
        <v>2836.35</v>
      </c>
      <c r="B739" s="23">
        <v>2840.2</v>
      </c>
      <c r="C739" s="23">
        <v>467330</v>
      </c>
      <c r="D739" s="23">
        <v>469688</v>
      </c>
      <c r="E739" s="19">
        <v>468509</v>
      </c>
      <c r="F739" s="23">
        <v>-411.36</v>
      </c>
      <c r="G739" s="20" cm="1">
        <f t="array" ref="G739">(F739+49.6)/6.04</f>
        <v>-59.8940397350993</v>
      </c>
      <c r="H739" s="21" cm="1">
        <f t="array" ref="H739">G739-$G$818</f>
        <v>1.0376393402164</v>
      </c>
      <c r="I739" s="16"/>
      <c r="J739" s="18"/>
      <c r="K739" s="18"/>
      <c r="L739" s="18"/>
    </row>
    <row r="740" ht="12.75" customHeight="1">
      <c r="A740" s="23">
        <v>2840.2</v>
      </c>
      <c r="B740" s="23">
        <v>2844.05</v>
      </c>
      <c r="C740" s="23">
        <v>469688</v>
      </c>
      <c r="D740" s="23">
        <v>471897</v>
      </c>
      <c r="E740" s="19">
        <v>470792.5</v>
      </c>
      <c r="F740" s="23">
        <v>-406.11</v>
      </c>
      <c r="G740" s="20" cm="1">
        <f t="array" ref="G740">(F740+49.6)/6.04</f>
        <v>-59.0248344370861</v>
      </c>
      <c r="H740" s="21" cm="1">
        <f t="array" ref="H740">G740-$G$818</f>
        <v>1.9068446382296</v>
      </c>
      <c r="I740" s="16"/>
      <c r="J740" s="18"/>
      <c r="K740" s="18"/>
      <c r="L740" s="18"/>
    </row>
    <row r="741" ht="12.75" customHeight="1">
      <c r="A741" s="23">
        <v>2844.05</v>
      </c>
      <c r="B741" s="23">
        <v>2847.9</v>
      </c>
      <c r="C741" s="23">
        <v>471897</v>
      </c>
      <c r="D741" s="23">
        <v>474153</v>
      </c>
      <c r="E741" s="19">
        <v>473025</v>
      </c>
      <c r="F741" s="23">
        <v>-406.39</v>
      </c>
      <c r="G741" s="20" cm="1">
        <f t="array" ref="G741">(F741+49.6)/6.04</f>
        <v>-59.0711920529801</v>
      </c>
      <c r="H741" s="21" cm="1">
        <f t="array" ref="H741">G741-$G$818</f>
        <v>1.8604870223356</v>
      </c>
      <c r="I741" s="16"/>
      <c r="J741" s="18"/>
      <c r="K741" s="18"/>
      <c r="L741" s="18"/>
    </row>
    <row r="742" ht="12.75" customHeight="1">
      <c r="A742" s="23">
        <v>2847.9</v>
      </c>
      <c r="B742" s="23">
        <v>2851.75</v>
      </c>
      <c r="C742" s="23">
        <v>474153</v>
      </c>
      <c r="D742" s="23">
        <v>476534</v>
      </c>
      <c r="E742" s="19">
        <v>475343.5</v>
      </c>
      <c r="F742" s="23">
        <v>-410.29</v>
      </c>
      <c r="G742" s="20" cm="1">
        <f t="array" ref="G742">(F742+49.6)/6.04</f>
        <v>-59.7168874172185</v>
      </c>
      <c r="H742" s="21" cm="1">
        <f t="array" ref="H742">G742-$G$818</f>
        <v>1.2147916580972</v>
      </c>
      <c r="I742" s="16"/>
      <c r="J742" s="18"/>
      <c r="K742" s="18"/>
      <c r="L742" s="18"/>
    </row>
    <row r="743" ht="12.75" customHeight="1">
      <c r="A743" s="23">
        <v>2851.75</v>
      </c>
      <c r="B743" s="23">
        <v>2855.6</v>
      </c>
      <c r="C743" s="23">
        <v>476534</v>
      </c>
      <c r="D743" s="23">
        <v>478970</v>
      </c>
      <c r="E743" s="19">
        <v>477752</v>
      </c>
      <c r="F743" s="23">
        <v>-411.3</v>
      </c>
      <c r="G743" s="20" cm="1">
        <f t="array" ref="G743">(F743+49.6)/6.04</f>
        <v>-59.8841059602649</v>
      </c>
      <c r="H743" s="21" cm="1">
        <f t="array" ref="H743">G743-$G$818</f>
        <v>1.0475731150508</v>
      </c>
      <c r="I743" s="16"/>
      <c r="J743" s="18"/>
      <c r="K743" s="18"/>
      <c r="L743" s="18"/>
    </row>
    <row r="744" ht="12.75" customHeight="1">
      <c r="A744" s="23">
        <v>2855.6</v>
      </c>
      <c r="B744" s="23">
        <v>2859.45</v>
      </c>
      <c r="C744" s="23">
        <v>478970</v>
      </c>
      <c r="D744" s="23">
        <v>481491</v>
      </c>
      <c r="E744" s="19">
        <v>480230.5</v>
      </c>
      <c r="F744" s="23">
        <v>-413.64</v>
      </c>
      <c r="G744" s="20" cm="1">
        <f t="array" ref="G744">(F744+49.6)/6.04</f>
        <v>-60.2715231788079</v>
      </c>
      <c r="H744" s="21" cm="1">
        <f t="array" ref="H744">G744-$G$818</f>
        <v>0.6601558965078</v>
      </c>
      <c r="I744" s="16"/>
      <c r="J744" s="18"/>
      <c r="K744" s="18"/>
      <c r="L744" s="18"/>
    </row>
    <row r="745" ht="12.75" customHeight="1">
      <c r="A745" s="23">
        <v>2859.45</v>
      </c>
      <c r="B745" s="23">
        <v>2863.3</v>
      </c>
      <c r="C745" s="23">
        <v>481491</v>
      </c>
      <c r="D745" s="23">
        <v>484130</v>
      </c>
      <c r="E745" s="19">
        <v>482810.5</v>
      </c>
      <c r="F745" s="23">
        <v>-416.9</v>
      </c>
      <c r="G745" s="20" cm="1">
        <f t="array" ref="G745">(F745+49.6)/6.04</f>
        <v>-60.8112582781457</v>
      </c>
      <c r="H745" s="21" cm="1">
        <f t="array" ref="H745">G745-$G$818</f>
        <v>0.120420797170</v>
      </c>
      <c r="I745" s="16"/>
      <c r="J745" s="18"/>
      <c r="K745" s="18"/>
      <c r="L745" s="18"/>
    </row>
    <row r="746" ht="12.75" customHeight="1">
      <c r="A746" s="23">
        <v>2863.3</v>
      </c>
      <c r="B746" s="23">
        <v>2867.15</v>
      </c>
      <c r="C746" s="23">
        <v>484130</v>
      </c>
      <c r="D746" s="23">
        <v>486784</v>
      </c>
      <c r="E746" s="19">
        <v>485457</v>
      </c>
      <c r="F746" s="23">
        <v>-416.91</v>
      </c>
      <c r="G746" s="20" cm="1">
        <f t="array" ref="G746">(F746+49.6)/6.04</f>
        <v>-60.8129139072848</v>
      </c>
      <c r="H746" s="21" cm="1">
        <f t="array" ref="H746">G746-$G$818</f>
        <v>0.1187651680309</v>
      </c>
      <c r="I746" s="16"/>
      <c r="J746" s="18"/>
      <c r="K746" s="18"/>
      <c r="L746" s="18"/>
    </row>
    <row r="747" ht="12.75" customHeight="1">
      <c r="A747" s="23">
        <v>2867.15</v>
      </c>
      <c r="B747" s="23">
        <v>2871</v>
      </c>
      <c r="C747" s="23">
        <v>486784</v>
      </c>
      <c r="D747" s="23">
        <v>489513</v>
      </c>
      <c r="E747" s="19">
        <v>488148.5</v>
      </c>
      <c r="F747" s="23">
        <v>-417.94</v>
      </c>
      <c r="G747" s="20" cm="1">
        <f t="array" ref="G747">(F747+49.6)/6.04</f>
        <v>-60.9834437086093</v>
      </c>
      <c r="H747" s="21" cm="1">
        <f t="array" ref="H747">G747-$G$818</f>
        <v>-0.0517646332936</v>
      </c>
      <c r="I747" s="16"/>
      <c r="J747" s="18"/>
      <c r="K747" s="18"/>
      <c r="L747" s="18"/>
    </row>
    <row r="748" ht="12.75" customHeight="1">
      <c r="A748" s="23">
        <v>2871</v>
      </c>
      <c r="B748" s="23">
        <v>2874.85</v>
      </c>
      <c r="C748" s="23">
        <v>489513</v>
      </c>
      <c r="D748" s="23">
        <v>492493</v>
      </c>
      <c r="E748" s="19">
        <v>491003</v>
      </c>
      <c r="F748" s="23">
        <v>-424.33</v>
      </c>
      <c r="G748" s="20" cm="1">
        <f t="array" ref="G748">(F748+49.6)/6.04</f>
        <v>-62.0413907284768</v>
      </c>
      <c r="H748" s="21" cm="1">
        <f t="array" ref="H748">G748-$G$818</f>
        <v>-1.1097116531611</v>
      </c>
      <c r="I748" s="16"/>
      <c r="J748" s="18"/>
      <c r="K748" s="18"/>
      <c r="L748" s="18"/>
    </row>
    <row r="749" ht="12.75" customHeight="1">
      <c r="A749" s="23">
        <v>2874.85</v>
      </c>
      <c r="B749" s="23">
        <v>2878.7</v>
      </c>
      <c r="C749" s="23">
        <v>492493</v>
      </c>
      <c r="D749" s="23">
        <v>495440</v>
      </c>
      <c r="E749" s="19">
        <v>493966.5</v>
      </c>
      <c r="F749" s="23">
        <v>-423.04</v>
      </c>
      <c r="G749" s="20" cm="1">
        <f t="array" ref="G749">(F749+49.6)/6.04</f>
        <v>-61.8278145695364</v>
      </c>
      <c r="H749" s="21" cm="1">
        <f t="array" ref="H749">G749-$G$818</f>
        <v>-0.8961354942207</v>
      </c>
      <c r="I749" s="16"/>
      <c r="J749" s="18"/>
      <c r="K749" s="18"/>
      <c r="L749" s="18"/>
    </row>
    <row r="750" ht="12.75" customHeight="1">
      <c r="A750" s="23">
        <v>2878.7</v>
      </c>
      <c r="B750" s="23">
        <v>2882.55</v>
      </c>
      <c r="C750" s="23">
        <v>495440</v>
      </c>
      <c r="D750" s="23">
        <v>498279</v>
      </c>
      <c r="E750" s="19">
        <v>496859.5</v>
      </c>
      <c r="F750" s="23">
        <v>-418.9</v>
      </c>
      <c r="G750" s="20" cm="1">
        <f t="array" ref="G750">(F750+49.6)/6.04</f>
        <v>-61.1423841059603</v>
      </c>
      <c r="H750" s="21" cm="1">
        <f t="array" ref="H750">G750-$G$818</f>
        <v>-0.2107050306446</v>
      </c>
      <c r="I750" s="16"/>
      <c r="J750" s="18"/>
      <c r="K750" s="18"/>
      <c r="L750" s="18"/>
    </row>
    <row r="751" ht="12.75" customHeight="1">
      <c r="A751" s="23">
        <v>2882.55</v>
      </c>
      <c r="B751" s="23">
        <v>2886.4</v>
      </c>
      <c r="C751" s="23">
        <v>498279</v>
      </c>
      <c r="D751" s="23">
        <v>501007</v>
      </c>
      <c r="E751" s="19">
        <v>499643</v>
      </c>
      <c r="F751" s="23">
        <v>-416.41</v>
      </c>
      <c r="G751" s="20" cm="1">
        <f t="array" ref="G751">(F751+49.6)/6.04</f>
        <v>-60.7301324503311</v>
      </c>
      <c r="H751" s="21" cm="1">
        <f t="array" ref="H751">G751-$G$818</f>
        <v>0.2015466249846</v>
      </c>
      <c r="I751" s="16"/>
      <c r="J751" s="18"/>
      <c r="K751" s="18"/>
      <c r="L751" s="18"/>
    </row>
    <row r="752" ht="12.75" customHeight="1">
      <c r="A752" s="23">
        <v>2886.4</v>
      </c>
      <c r="B752" s="23">
        <v>2890.25</v>
      </c>
      <c r="C752" s="23">
        <v>501007</v>
      </c>
      <c r="D752" s="23">
        <v>503670</v>
      </c>
      <c r="E752" s="19">
        <v>502338.5</v>
      </c>
      <c r="F752" s="23">
        <v>-413.2</v>
      </c>
      <c r="G752" s="20" cm="1">
        <f t="array" ref="G752">(F752+49.6)/6.04</f>
        <v>-60.1986754966887</v>
      </c>
      <c r="H752" s="21" cm="1">
        <f t="array" ref="H752">G752-$G$818</f>
        <v>0.7330035786270001</v>
      </c>
      <c r="I752" s="16"/>
      <c r="J752" s="18"/>
      <c r="K752" s="18"/>
      <c r="L752" s="18"/>
    </row>
    <row r="753" ht="12.75" customHeight="1">
      <c r="A753" s="23">
        <v>2890.25</v>
      </c>
      <c r="B753" s="23">
        <v>2894.1</v>
      </c>
      <c r="C753" s="23">
        <v>503670</v>
      </c>
      <c r="D753" s="23">
        <v>506361</v>
      </c>
      <c r="E753" s="19">
        <v>505015.5</v>
      </c>
      <c r="F753" s="23">
        <v>-413.56</v>
      </c>
      <c r="G753" s="20" cm="1">
        <f t="array" ref="G753">(F753+49.6)/6.04</f>
        <v>-60.2582781456954</v>
      </c>
      <c r="H753" s="21" cm="1">
        <f t="array" ref="H753">G753-$G$818</f>
        <v>0.6734009296203</v>
      </c>
      <c r="I753" s="16"/>
      <c r="J753" s="18"/>
      <c r="K753" s="18"/>
      <c r="L753" s="18"/>
    </row>
    <row r="754" ht="12.75" customHeight="1">
      <c r="A754" s="23">
        <v>2894.1</v>
      </c>
      <c r="B754" s="23">
        <v>2897.95</v>
      </c>
      <c r="C754" s="23">
        <v>506361</v>
      </c>
      <c r="D754" s="23">
        <v>509259</v>
      </c>
      <c r="E754" s="19">
        <v>507810</v>
      </c>
      <c r="F754" s="23">
        <v>-418.34</v>
      </c>
      <c r="G754" s="20" cm="1">
        <f t="array" ref="G754">(F754+49.6)/6.04</f>
        <v>-61.0496688741722</v>
      </c>
      <c r="H754" s="21" cm="1">
        <f t="array" ref="H754">G754-$G$818</f>
        <v>-0.1179897988565</v>
      </c>
      <c r="I754" s="16"/>
      <c r="J754" s="18"/>
      <c r="K754" s="18"/>
      <c r="L754" s="18"/>
    </row>
    <row r="755" ht="12.75" customHeight="1">
      <c r="A755" s="23">
        <v>2897.95</v>
      </c>
      <c r="B755" s="23">
        <v>2901.8</v>
      </c>
      <c r="C755" s="23">
        <v>509259</v>
      </c>
      <c r="D755" s="23">
        <v>512192</v>
      </c>
      <c r="E755" s="19">
        <v>510725.5</v>
      </c>
      <c r="F755" s="23">
        <v>-419.35</v>
      </c>
      <c r="G755" s="20" cm="1">
        <f t="array" ref="G755">(F755+49.6)/6.04</f>
        <v>-61.2168874172185</v>
      </c>
      <c r="H755" s="21" cm="1">
        <f t="array" ref="H755">G755-$G$818</f>
        <v>-0.2852083419028</v>
      </c>
      <c r="I755" s="16"/>
      <c r="J755" s="18"/>
      <c r="K755" s="18"/>
      <c r="L755" s="18"/>
    </row>
    <row r="756" ht="12.75" customHeight="1">
      <c r="A756" s="23">
        <v>2901.8</v>
      </c>
      <c r="B756" s="23">
        <v>2905.65</v>
      </c>
      <c r="C756" s="23">
        <v>512192</v>
      </c>
      <c r="D756" s="23">
        <v>515268</v>
      </c>
      <c r="E756" s="19">
        <v>513730</v>
      </c>
      <c r="F756" s="23">
        <v>-420.59</v>
      </c>
      <c r="G756" s="20" cm="1">
        <f t="array" ref="G756">(F756+49.6)/6.04</f>
        <v>-61.4221854304636</v>
      </c>
      <c r="H756" s="21" cm="1">
        <f t="array" ref="H756">G756-$G$818</f>
        <v>-0.4905063551479</v>
      </c>
      <c r="I756" s="16"/>
      <c r="J756" s="18"/>
      <c r="K756" s="18"/>
      <c r="L756" s="18"/>
    </row>
    <row r="757" ht="12.75" customHeight="1">
      <c r="A757" s="23">
        <v>2905.65</v>
      </c>
      <c r="B757" s="23">
        <v>2909.5</v>
      </c>
      <c r="C757" s="23">
        <v>515268</v>
      </c>
      <c r="D757" s="23">
        <v>518849</v>
      </c>
      <c r="E757" s="19">
        <v>517058.5</v>
      </c>
      <c r="F757" s="23">
        <v>-431.16</v>
      </c>
      <c r="G757" s="20" cm="1">
        <f t="array" ref="G757">(F757+49.6)/6.04</f>
        <v>-63.1721854304636</v>
      </c>
      <c r="H757" s="21" cm="1">
        <f t="array" ref="H757">G757-$G$818</f>
        <v>-2.2405063551479</v>
      </c>
      <c r="I757" s="16"/>
      <c r="J757" s="18"/>
      <c r="K757" s="18"/>
      <c r="L757" s="18"/>
    </row>
    <row r="758" ht="12.75" customHeight="1">
      <c r="A758" s="23">
        <v>2909.5</v>
      </c>
      <c r="B758" s="23">
        <v>2913.35</v>
      </c>
      <c r="C758" s="23">
        <v>518849</v>
      </c>
      <c r="D758" s="23">
        <v>522437</v>
      </c>
      <c r="E758" s="19">
        <v>520643</v>
      </c>
      <c r="F758" s="23">
        <v>-429.67</v>
      </c>
      <c r="G758" s="20" cm="1">
        <f t="array" ref="G758">(F758+49.6)/6.04</f>
        <v>-62.9254966887417</v>
      </c>
      <c r="H758" s="21" cm="1">
        <f t="array" ref="H758">G758-$G$818</f>
        <v>-1.993817613426</v>
      </c>
      <c r="I758" s="16"/>
      <c r="J758" s="18"/>
      <c r="K758" s="18"/>
      <c r="L758" s="18"/>
    </row>
    <row r="759" ht="12.75" customHeight="1">
      <c r="A759" s="23">
        <v>2913.35</v>
      </c>
      <c r="B759" s="23">
        <v>2917.2</v>
      </c>
      <c r="C759" s="23">
        <v>522437</v>
      </c>
      <c r="D759" s="23">
        <v>526174</v>
      </c>
      <c r="E759" s="19">
        <v>524305.5</v>
      </c>
      <c r="F759" s="23">
        <v>-433.02</v>
      </c>
      <c r="G759" s="20" cm="1">
        <f t="array" ref="G759">(F759+49.6)/6.04</f>
        <v>-63.4801324503311</v>
      </c>
      <c r="H759" s="21" cm="1">
        <f t="array" ref="H759">G759-$G$818</f>
        <v>-2.5484533750154</v>
      </c>
      <c r="I759" s="16"/>
      <c r="J759" s="18"/>
      <c r="K759" s="18"/>
      <c r="L759" s="18"/>
    </row>
    <row r="760" ht="12.75" customHeight="1">
      <c r="A760" s="23">
        <v>2917.2</v>
      </c>
      <c r="B760" s="23">
        <v>2921.05</v>
      </c>
      <c r="C760" s="23">
        <v>526174</v>
      </c>
      <c r="D760" s="23">
        <v>530035</v>
      </c>
      <c r="E760" s="19">
        <v>528104.5</v>
      </c>
      <c r="F760" s="23">
        <v>-434.28</v>
      </c>
      <c r="G760" s="20" cm="1">
        <f t="array" ref="G760">(F760+49.6)/6.04</f>
        <v>-63.6887417218543</v>
      </c>
      <c r="H760" s="21" cm="1">
        <f t="array" ref="H760">G760-$G$818</f>
        <v>-2.7570626465386</v>
      </c>
      <c r="I760" s="16"/>
      <c r="J760" s="18"/>
      <c r="K760" s="18"/>
      <c r="L760" s="18"/>
    </row>
    <row r="761" ht="12.75" customHeight="1">
      <c r="A761" s="23">
        <v>2921.05</v>
      </c>
      <c r="B761" s="23">
        <v>2924.9</v>
      </c>
      <c r="C761" s="23">
        <v>530035</v>
      </c>
      <c r="D761" s="23">
        <v>533734</v>
      </c>
      <c r="E761" s="19">
        <v>531884.5</v>
      </c>
      <c r="F761" s="23">
        <v>-432.21</v>
      </c>
      <c r="G761" s="20" cm="1">
        <f t="array" ref="G761">(F761+49.6)/6.04</f>
        <v>-63.3460264900662</v>
      </c>
      <c r="H761" s="21" cm="1">
        <f t="array" ref="H761">G761-$G$818</f>
        <v>-2.4143474147505</v>
      </c>
      <c r="I761" s="16"/>
      <c r="J761" s="18"/>
      <c r="K761" s="18"/>
      <c r="L761" s="18"/>
    </row>
    <row r="762" ht="12.75" customHeight="1">
      <c r="A762" s="23">
        <v>2924.9</v>
      </c>
      <c r="B762" s="23">
        <v>2928.75</v>
      </c>
      <c r="C762" s="23">
        <v>533734</v>
      </c>
      <c r="D762" s="23">
        <v>537107</v>
      </c>
      <c r="E762" s="19">
        <v>535420.5</v>
      </c>
      <c r="F762" s="23">
        <v>-424.74</v>
      </c>
      <c r="G762" s="20" cm="1">
        <f t="array" ref="G762">(F762+49.6)/6.04</f>
        <v>-62.1092715231788</v>
      </c>
      <c r="H762" s="21" cm="1">
        <f t="array" ref="H762">G762-$G$818</f>
        <v>-1.1775924478631</v>
      </c>
      <c r="I762" s="16"/>
      <c r="J762" s="18"/>
      <c r="K762" s="18"/>
      <c r="L762" s="18"/>
    </row>
    <row r="763" ht="12.75" customHeight="1">
      <c r="A763" s="23">
        <v>2928.75</v>
      </c>
      <c r="B763" s="23">
        <v>2932.6</v>
      </c>
      <c r="C763" s="23">
        <v>537107</v>
      </c>
      <c r="D763" s="23">
        <v>540093</v>
      </c>
      <c r="E763" s="19">
        <v>538600</v>
      </c>
      <c r="F763" s="23">
        <v>-416.07</v>
      </c>
      <c r="G763" s="20" cm="1">
        <f t="array" ref="G763">(F763+49.6)/6.04</f>
        <v>-60.6738410596026</v>
      </c>
      <c r="H763" s="21" cm="1">
        <f t="array" ref="H763">G763-$G$818</f>
        <v>0.2578380157131</v>
      </c>
      <c r="I763" s="16"/>
      <c r="J763" s="18"/>
      <c r="K763" s="18"/>
      <c r="L763" s="18"/>
    </row>
    <row r="764" ht="12.75" customHeight="1">
      <c r="A764" s="23">
        <v>2932.6</v>
      </c>
      <c r="B764" s="23">
        <v>2936.45</v>
      </c>
      <c r="C764" s="23">
        <v>540093</v>
      </c>
      <c r="D764" s="23">
        <v>543227</v>
      </c>
      <c r="E764" s="19">
        <v>541660</v>
      </c>
      <c r="F764" s="23">
        <v>-418.03</v>
      </c>
      <c r="G764" s="20" cm="1">
        <f t="array" ref="G764">(F764+49.6)/6.04</f>
        <v>-60.9983443708609</v>
      </c>
      <c r="H764" s="21" cm="1">
        <f t="array" ref="H764">G764-$G$818</f>
        <v>-0.0666652955452</v>
      </c>
      <c r="I764" s="16"/>
      <c r="J764" s="18"/>
      <c r="K764" s="18"/>
      <c r="L764" s="18"/>
    </row>
    <row r="765" ht="12.75" customHeight="1">
      <c r="A765" s="23">
        <v>2936.45</v>
      </c>
      <c r="B765" s="23">
        <v>2940.3</v>
      </c>
      <c r="C765" s="23">
        <v>543227</v>
      </c>
      <c r="D765" s="23">
        <v>546803</v>
      </c>
      <c r="E765" s="19">
        <v>545015</v>
      </c>
      <c r="F765" s="23">
        <v>-427.17</v>
      </c>
      <c r="G765" s="20" cm="1">
        <f t="array" ref="G765">(F765+49.6)/6.04</f>
        <v>-62.5115894039735</v>
      </c>
      <c r="H765" s="21" cm="1">
        <f t="array" ref="H765">G765-$G$818</f>
        <v>-1.5799103286578</v>
      </c>
      <c r="I765" s="16"/>
      <c r="J765" s="18"/>
      <c r="K765" s="18"/>
      <c r="L765" s="18"/>
    </row>
    <row r="766" ht="12.75" customHeight="1">
      <c r="A766" s="23">
        <v>2940.3</v>
      </c>
      <c r="B766" s="23">
        <v>2944.15</v>
      </c>
      <c r="C766" s="23">
        <v>546803</v>
      </c>
      <c r="D766" s="23">
        <v>550135</v>
      </c>
      <c r="E766" s="19">
        <v>548469</v>
      </c>
      <c r="F766" s="23">
        <v>-420.96</v>
      </c>
      <c r="G766" s="20" cm="1">
        <f t="array" ref="G766">(F766+49.6)/6.04</f>
        <v>-61.4834437086093</v>
      </c>
      <c r="H766" s="21" cm="1">
        <f t="array" ref="H766">G766-$G$818</f>
        <v>-0.5517646332936</v>
      </c>
      <c r="I766" s="16"/>
      <c r="J766" s="18"/>
      <c r="K766" s="18"/>
      <c r="L766" s="18"/>
    </row>
    <row r="767" ht="12.75" customHeight="1">
      <c r="A767" s="23">
        <v>2944.15</v>
      </c>
      <c r="B767" s="23">
        <v>2948</v>
      </c>
      <c r="C767" s="23">
        <v>550135</v>
      </c>
      <c r="D767" s="23">
        <v>553249</v>
      </c>
      <c r="E767" s="19">
        <v>551692</v>
      </c>
      <c r="F767" s="23">
        <v>-415.23</v>
      </c>
      <c r="G767" s="20" cm="1">
        <f t="array" ref="G767">(F767+49.6)/6.04</f>
        <v>-60.5347682119205</v>
      </c>
      <c r="H767" s="21" cm="1">
        <f t="array" ref="H767">G767-$G$818</f>
        <v>0.3969108633952</v>
      </c>
      <c r="I767" s="16"/>
      <c r="J767" s="18"/>
      <c r="K767" s="18"/>
      <c r="L767" s="18"/>
    </row>
    <row r="768" ht="12.75" customHeight="1">
      <c r="A768" s="23">
        <v>2948</v>
      </c>
      <c r="B768" s="23">
        <v>2951.85</v>
      </c>
      <c r="C768" s="23">
        <v>553249</v>
      </c>
      <c r="D768" s="23">
        <v>556063</v>
      </c>
      <c r="E768" s="19">
        <v>554656</v>
      </c>
      <c r="F768" s="23">
        <v>-407.86</v>
      </c>
      <c r="G768" s="20" cm="1">
        <f t="array" ref="G768">(F768+49.6)/6.04</f>
        <v>-59.3145695364238</v>
      </c>
      <c r="H768" s="21" cm="1">
        <f t="array" ref="H768">G768-$G$818</f>
        <v>1.6171095388919</v>
      </c>
      <c r="I768" s="16"/>
      <c r="J768" s="18"/>
      <c r="K768" s="18"/>
      <c r="L768" s="18"/>
    </row>
    <row r="769" ht="12.75" customHeight="1">
      <c r="A769" s="23">
        <v>2951.85</v>
      </c>
      <c r="B769" s="23">
        <v>2955.7</v>
      </c>
      <c r="C769" s="23">
        <v>556063</v>
      </c>
      <c r="D769" s="23">
        <v>558802</v>
      </c>
      <c r="E769" s="19">
        <v>557432.5</v>
      </c>
      <c r="F769" s="23">
        <v>-405.2</v>
      </c>
      <c r="G769" s="20" cm="1">
        <f t="array" ref="G769">(F769+49.6)/6.04</f>
        <v>-58.8741721854305</v>
      </c>
      <c r="H769" s="21" cm="1">
        <f t="array" ref="H769">G769-$G$818</f>
        <v>2.0575068898852</v>
      </c>
      <c r="I769" s="16"/>
      <c r="J769" s="18"/>
      <c r="K769" s="18"/>
      <c r="L769" s="18"/>
    </row>
    <row r="770" ht="12.75" customHeight="1">
      <c r="A770" s="23">
        <v>2955.7</v>
      </c>
      <c r="B770" s="23">
        <v>2959.55</v>
      </c>
      <c r="C770" s="23">
        <v>558802</v>
      </c>
      <c r="D770" s="23">
        <v>561461</v>
      </c>
      <c r="E770" s="19">
        <v>560131.5</v>
      </c>
      <c r="F770" s="23">
        <v>-403.08</v>
      </c>
      <c r="G770" s="20" cm="1">
        <f t="array" ref="G770">(F770+49.6)/6.04</f>
        <v>-58.523178807947</v>
      </c>
      <c r="H770" s="21" cm="1">
        <f t="array" ref="H770">G770-$G$818</f>
        <v>2.4085002673687</v>
      </c>
      <c r="I770" s="16"/>
      <c r="J770" s="18"/>
      <c r="K770" s="18"/>
      <c r="L770" s="18"/>
    </row>
    <row r="771" ht="12.75" customHeight="1">
      <c r="A771" s="23">
        <v>2959.55</v>
      </c>
      <c r="B771" s="23">
        <v>2963.4</v>
      </c>
      <c r="C771" s="23">
        <v>561461</v>
      </c>
      <c r="D771" s="23">
        <v>564065</v>
      </c>
      <c r="E771" s="19">
        <v>562763</v>
      </c>
      <c r="F771" s="23">
        <v>-400.84</v>
      </c>
      <c r="G771" s="20" cm="1">
        <f t="array" ref="G771">(F771+49.6)/6.04</f>
        <v>-58.1523178807947</v>
      </c>
      <c r="H771" s="21" cm="1">
        <f t="array" ref="H771">G771-$G$818</f>
        <v>2.779361194521</v>
      </c>
      <c r="I771" s="16"/>
      <c r="J771" s="18"/>
      <c r="K771" s="18"/>
      <c r="L771" s="18"/>
    </row>
    <row r="772" ht="12.75" customHeight="1">
      <c r="A772" s="23">
        <v>2963.4</v>
      </c>
      <c r="B772" s="23">
        <v>2967.25</v>
      </c>
      <c r="C772" s="23">
        <v>564065</v>
      </c>
      <c r="D772" s="23">
        <v>566686</v>
      </c>
      <c r="E772" s="19">
        <v>565375.5</v>
      </c>
      <c r="F772" s="23">
        <v>-400.96</v>
      </c>
      <c r="G772" s="20" cm="1">
        <f t="array" ref="G772">(F772+49.6)/6.04</f>
        <v>-58.1721854304636</v>
      </c>
      <c r="H772" s="21" cm="1">
        <f t="array" ref="H772">G772-$G$818</f>
        <v>2.7594936448521</v>
      </c>
      <c r="I772" s="16"/>
      <c r="J772" s="18"/>
      <c r="K772" s="18"/>
      <c r="L772" s="18"/>
    </row>
    <row r="773" ht="12.75" customHeight="1">
      <c r="A773" s="23">
        <v>2967.25</v>
      </c>
      <c r="B773" s="23">
        <v>2971.1</v>
      </c>
      <c r="C773" s="23">
        <v>566686</v>
      </c>
      <c r="D773" s="23">
        <v>569344</v>
      </c>
      <c r="E773" s="19">
        <v>568015</v>
      </c>
      <c r="F773" s="23">
        <v>-401.98</v>
      </c>
      <c r="G773" s="20" cm="1">
        <f t="array" ref="G773">(F773+49.6)/6.04</f>
        <v>-58.341059602649</v>
      </c>
      <c r="H773" s="21" cm="1">
        <f t="array" ref="H773">G773-$G$818</f>
        <v>2.5906194726667</v>
      </c>
      <c r="I773" s="16"/>
      <c r="J773" s="18"/>
      <c r="K773" s="18"/>
      <c r="L773" s="18"/>
    </row>
    <row r="774" ht="12.75" customHeight="1">
      <c r="A774" s="23">
        <v>2971.1</v>
      </c>
      <c r="B774" s="23">
        <v>2974.95</v>
      </c>
      <c r="C774" s="23">
        <v>569344</v>
      </c>
      <c r="D774" s="23">
        <v>571998</v>
      </c>
      <c r="E774" s="19">
        <v>570671</v>
      </c>
      <c r="F774" s="23">
        <v>-400.97</v>
      </c>
      <c r="G774" s="20" cm="1">
        <f t="array" ref="G774">(F774+49.6)/6.04</f>
        <v>-58.1738410596026</v>
      </c>
      <c r="H774" s="21" cm="1">
        <f t="array" ref="H774">G774-$G$818</f>
        <v>2.7578380157131</v>
      </c>
      <c r="I774" s="16"/>
      <c r="J774" s="18"/>
      <c r="K774" s="18"/>
      <c r="L774" s="18"/>
    </row>
    <row r="775" ht="12.75" customHeight="1">
      <c r="A775" s="23">
        <v>2974.95</v>
      </c>
      <c r="B775" s="23">
        <v>2978.8</v>
      </c>
      <c r="C775" s="23">
        <v>571998</v>
      </c>
      <c r="D775" s="23">
        <v>574745</v>
      </c>
      <c r="E775" s="19">
        <v>573371.5</v>
      </c>
      <c r="F775" s="23">
        <v>-403.5</v>
      </c>
      <c r="G775" s="20" cm="1">
        <f t="array" ref="G775">(F775+49.6)/6.04</f>
        <v>-58.5927152317881</v>
      </c>
      <c r="H775" s="21" cm="1">
        <f t="array" ref="H775">G775-$G$818</f>
        <v>2.3389638435276</v>
      </c>
      <c r="I775" s="16"/>
      <c r="J775" s="18"/>
      <c r="K775" s="18"/>
      <c r="L775" s="18"/>
    </row>
    <row r="776" ht="12.75" customHeight="1">
      <c r="A776" s="23">
        <v>2978.8</v>
      </c>
      <c r="B776" s="23">
        <v>2982.65</v>
      </c>
      <c r="C776" s="23">
        <v>574745</v>
      </c>
      <c r="D776" s="23">
        <v>577548</v>
      </c>
      <c r="E776" s="19">
        <v>576146.5</v>
      </c>
      <c r="F776" s="23">
        <v>-404.53</v>
      </c>
      <c r="G776" s="20" cm="1">
        <f t="array" ref="G776">(F776+49.6)/6.04</f>
        <v>-58.7632450331126</v>
      </c>
      <c r="H776" s="21" cm="1">
        <f t="array" ref="H776">G776-$G$818</f>
        <v>2.1684340422031</v>
      </c>
      <c r="I776" s="16"/>
      <c r="J776" s="18"/>
      <c r="K776" s="18"/>
      <c r="L776" s="18"/>
    </row>
    <row r="777" ht="12.75" customHeight="1">
      <c r="A777" s="23">
        <v>2982.65</v>
      </c>
      <c r="B777" s="23">
        <v>2986.5</v>
      </c>
      <c r="C777" s="23">
        <v>577548</v>
      </c>
      <c r="D777" s="23">
        <v>580314</v>
      </c>
      <c r="E777" s="19">
        <v>578931</v>
      </c>
      <c r="F777" s="23">
        <v>-402.97</v>
      </c>
      <c r="G777" s="20" cm="1">
        <f t="array" ref="G777">(F777+49.6)/6.04</f>
        <v>-58.5049668874172</v>
      </c>
      <c r="H777" s="21" cm="1">
        <f t="array" ref="H777">G777-$G$818</f>
        <v>2.4267121878985</v>
      </c>
      <c r="I777" s="16"/>
      <c r="J777" s="18"/>
      <c r="K777" s="18"/>
      <c r="L777" s="18"/>
    </row>
    <row r="778" ht="12.75" customHeight="1">
      <c r="A778" s="23">
        <v>2986.5</v>
      </c>
      <c r="B778" s="23">
        <v>2990.35</v>
      </c>
      <c r="C778" s="23">
        <v>580314</v>
      </c>
      <c r="D778" s="23">
        <v>583086</v>
      </c>
      <c r="E778" s="19">
        <v>581700</v>
      </c>
      <c r="F778" s="23">
        <v>-403.22</v>
      </c>
      <c r="G778" s="20" cm="1">
        <f t="array" ref="G778">(F778+49.6)/6.04</f>
        <v>-58.546357615894</v>
      </c>
      <c r="H778" s="21" cm="1">
        <f t="array" ref="H778">G778-$G$818</f>
        <v>2.3853214594217</v>
      </c>
      <c r="I778" s="16"/>
      <c r="J778" s="18"/>
      <c r="K778" s="18"/>
      <c r="L778" s="18"/>
    </row>
    <row r="779" ht="12.75" customHeight="1">
      <c r="A779" s="23">
        <v>2990.35</v>
      </c>
      <c r="B779" s="23">
        <v>2994.2</v>
      </c>
      <c r="C779" s="23">
        <v>583086</v>
      </c>
      <c r="D779" s="23">
        <v>585758</v>
      </c>
      <c r="E779" s="19">
        <v>584422</v>
      </c>
      <c r="F779" s="23">
        <v>-398.73</v>
      </c>
      <c r="G779" s="20" cm="1">
        <f t="array" ref="G779">(F779+49.6)/6.04</f>
        <v>-57.8029801324503</v>
      </c>
      <c r="H779" s="21" cm="1">
        <f t="array" ref="H779">G779-$G$818</f>
        <v>3.1286989428654</v>
      </c>
      <c r="I779" s="16"/>
      <c r="J779" s="18"/>
      <c r="K779" s="18"/>
      <c r="L779" s="18"/>
    </row>
    <row r="780" ht="12.75" customHeight="1">
      <c r="A780" s="23">
        <v>2994.2</v>
      </c>
      <c r="B780" s="23">
        <v>2998.05</v>
      </c>
      <c r="C780" s="23">
        <v>585758</v>
      </c>
      <c r="D780" s="23">
        <v>589161</v>
      </c>
      <c r="E780" s="19">
        <v>587459.5</v>
      </c>
      <c r="F780" s="23">
        <v>-414.07</v>
      </c>
      <c r="G780" s="20" cm="1">
        <f t="array" ref="G780">(F780+49.6)/6.04</f>
        <v>-60.3427152317881</v>
      </c>
      <c r="H780" s="21" cm="1">
        <f t="array" ref="H780">G780-$G$818</f>
        <v>0.5889638435276</v>
      </c>
      <c r="I780" s="16"/>
      <c r="J780" s="18"/>
      <c r="K780" s="18"/>
      <c r="L780" s="18"/>
    </row>
    <row r="781" ht="12.75" customHeight="1">
      <c r="A781" s="23">
        <v>2998.05</v>
      </c>
      <c r="B781" s="23">
        <v>3001.9</v>
      </c>
      <c r="C781" s="23">
        <v>589161</v>
      </c>
      <c r="D781" s="23">
        <v>593254</v>
      </c>
      <c r="E781" s="19">
        <v>591207.5</v>
      </c>
      <c r="F781" s="23">
        <v>-427.39</v>
      </c>
      <c r="G781" s="20" cm="1">
        <f t="array" ref="G781">(F781+49.6)/6.04</f>
        <v>-62.5480132450331</v>
      </c>
      <c r="H781" s="21" cm="1">
        <f t="array" ref="H781">G781-$G$818</f>
        <v>-1.6163341697174</v>
      </c>
      <c r="I781" s="16"/>
      <c r="J781" s="18"/>
      <c r="K781" s="18"/>
      <c r="L781" s="18"/>
    </row>
    <row r="782" ht="12.75" customHeight="1">
      <c r="A782" s="23">
        <v>3001.9</v>
      </c>
      <c r="B782" s="23">
        <v>3005.75</v>
      </c>
      <c r="C782" s="23">
        <v>593254</v>
      </c>
      <c r="D782" s="23">
        <v>597109</v>
      </c>
      <c r="E782" s="19">
        <v>595181.5</v>
      </c>
      <c r="F782" s="23">
        <v>-423.63</v>
      </c>
      <c r="G782" s="20" cm="1">
        <f t="array" ref="G782">(F782+49.6)/6.04</f>
        <v>-61.9254966887417</v>
      </c>
      <c r="H782" s="21" cm="1">
        <f t="array" ref="H782">G782-$G$818</f>
        <v>-0.9938176134259999</v>
      </c>
      <c r="I782" s="16"/>
      <c r="J782" s="18"/>
      <c r="K782" s="18"/>
      <c r="L782" s="18"/>
    </row>
    <row r="783" ht="12.75" customHeight="1">
      <c r="A783" s="23">
        <v>3005.75</v>
      </c>
      <c r="B783" s="23">
        <v>3009.6</v>
      </c>
      <c r="C783" s="23">
        <v>597109</v>
      </c>
      <c r="D783" s="23">
        <v>600862</v>
      </c>
      <c r="E783" s="19">
        <v>598985.5</v>
      </c>
      <c r="F783" s="23">
        <v>-421.74</v>
      </c>
      <c r="G783" s="20" cm="1">
        <f t="array" ref="G783">(F783+49.6)/6.04</f>
        <v>-61.612582781457</v>
      </c>
      <c r="H783" s="21" cm="1">
        <f t="array" ref="H783">G783-$G$818</f>
        <v>-0.6809037061413</v>
      </c>
      <c r="I783" s="16"/>
      <c r="J783" s="18"/>
      <c r="K783" s="18"/>
      <c r="L783" s="18"/>
    </row>
    <row r="784" ht="12.75" customHeight="1">
      <c r="A784" s="23">
        <v>3009.6</v>
      </c>
      <c r="B784" s="23">
        <v>3013.45</v>
      </c>
      <c r="C784" s="23">
        <v>600862</v>
      </c>
      <c r="D784" s="23">
        <v>604760</v>
      </c>
      <c r="E784" s="19">
        <v>602811</v>
      </c>
      <c r="F784" s="23">
        <v>-423.15</v>
      </c>
      <c r="G784" s="20" cm="1">
        <f t="array" ref="G784">(F784+49.6)/6.04</f>
        <v>-61.8460264900662</v>
      </c>
      <c r="H784" s="21" cm="1">
        <f t="array" ref="H784">G784-$G$818</f>
        <v>-0.9143474147505</v>
      </c>
      <c r="I784" s="16"/>
      <c r="J784" s="18"/>
      <c r="K784" s="18"/>
      <c r="L784" s="18"/>
    </row>
    <row r="785" ht="12.75" customHeight="1">
      <c r="A785" s="23">
        <v>3013.45</v>
      </c>
      <c r="B785" s="23">
        <v>3017.3</v>
      </c>
      <c r="C785" s="23">
        <v>604760</v>
      </c>
      <c r="D785" s="23">
        <v>608619</v>
      </c>
      <c r="E785" s="19">
        <v>606689.5</v>
      </c>
      <c r="F785" s="23">
        <v>-421.89</v>
      </c>
      <c r="G785" s="20" cm="1">
        <f t="array" ref="G785">(F785+49.6)/6.04</f>
        <v>-61.637417218543</v>
      </c>
      <c r="H785" s="21" cm="1">
        <f t="array" ref="H785">G785-$G$818</f>
        <v>-0.7057381432273</v>
      </c>
      <c r="I785" s="16"/>
      <c r="J785" s="18"/>
      <c r="K785" s="18"/>
      <c r="L785" s="18"/>
    </row>
    <row r="786" ht="12.75" customHeight="1">
      <c r="A786" s="23">
        <v>3017.3</v>
      </c>
      <c r="B786" s="23">
        <v>3021.15</v>
      </c>
      <c r="C786" s="23">
        <v>608619</v>
      </c>
      <c r="D786" s="23">
        <v>612055</v>
      </c>
      <c r="E786" s="19">
        <v>610337</v>
      </c>
      <c r="F786" s="23">
        <v>-413.49</v>
      </c>
      <c r="G786" s="20" cm="1">
        <f t="array" ref="G786">(F786+49.6)/6.04</f>
        <v>-60.2466887417219</v>
      </c>
      <c r="H786" s="21" cm="1">
        <f t="array" ref="H786">G786-$G$818</f>
        <v>0.6849903335938</v>
      </c>
      <c r="I786" s="16"/>
      <c r="J786" s="18"/>
      <c r="K786" s="18"/>
      <c r="L786" s="18"/>
    </row>
    <row r="787" ht="12.75" customHeight="1">
      <c r="A787" s="23">
        <v>3021.15</v>
      </c>
      <c r="B787" s="23">
        <v>3025</v>
      </c>
      <c r="C787" s="23">
        <v>612055</v>
      </c>
      <c r="D787" s="23">
        <v>615030</v>
      </c>
      <c r="E787" s="19">
        <v>613542.5</v>
      </c>
      <c r="F787" s="23">
        <v>-402.79</v>
      </c>
      <c r="G787" s="20" cm="1">
        <f t="array" ref="G787">(F787+49.6)/6.04</f>
        <v>-58.4751655629139</v>
      </c>
      <c r="H787" s="21" cm="1">
        <f t="array" ref="H787">G787-$G$818</f>
        <v>2.4565135124018</v>
      </c>
      <c r="I787" s="16"/>
      <c r="J787" s="18"/>
      <c r="K787" s="18"/>
      <c r="L787" s="18"/>
    </row>
    <row r="788" ht="12.75" customHeight="1">
      <c r="A788" s="23">
        <v>3025</v>
      </c>
      <c r="B788" s="23">
        <v>3028.85</v>
      </c>
      <c r="C788" s="23">
        <v>615030</v>
      </c>
      <c r="D788" s="23">
        <v>617879</v>
      </c>
      <c r="E788" s="19">
        <v>616454.5</v>
      </c>
      <c r="F788" s="23">
        <v>-399.16</v>
      </c>
      <c r="G788" s="20" cm="1">
        <f t="array" ref="G788">(F788+49.6)/6.04</f>
        <v>-57.8741721854305</v>
      </c>
      <c r="H788" s="21" cm="1">
        <f t="array" ref="H788">G788-$G$818</f>
        <v>3.0575068898852</v>
      </c>
      <c r="I788" s="16"/>
      <c r="J788" s="18"/>
      <c r="K788" s="18"/>
      <c r="L788" s="18"/>
    </row>
    <row r="789" ht="12.75" customHeight="1">
      <c r="A789" s="23">
        <v>3028.85</v>
      </c>
      <c r="B789" s="23">
        <v>3032.7</v>
      </c>
      <c r="C789" s="23">
        <v>617879</v>
      </c>
      <c r="D789" s="23">
        <v>620908</v>
      </c>
      <c r="E789" s="19">
        <v>619393.5</v>
      </c>
      <c r="F789" s="23">
        <v>-403.16</v>
      </c>
      <c r="G789" s="20" cm="1">
        <f t="array" ref="G789">(F789+49.6)/6.04</f>
        <v>-58.5364238410596</v>
      </c>
      <c r="H789" s="21" cm="1">
        <f t="array" ref="H789">G789-$G$818</f>
        <v>2.3952552342561</v>
      </c>
      <c r="I789" s="16"/>
      <c r="J789" s="18"/>
      <c r="K789" s="18"/>
      <c r="L789" s="18"/>
    </row>
    <row r="790" ht="12.75" customHeight="1">
      <c r="A790" s="23">
        <v>3032.7</v>
      </c>
      <c r="B790" s="23">
        <v>3036.55</v>
      </c>
      <c r="C790" s="23">
        <v>620908</v>
      </c>
      <c r="D790" s="23">
        <v>624096</v>
      </c>
      <c r="E790" s="19">
        <v>622502</v>
      </c>
      <c r="F790" s="23">
        <v>-403.9</v>
      </c>
      <c r="G790" s="20" cm="1">
        <f t="array" ref="G790">(F790+49.6)/6.04</f>
        <v>-58.658940397351</v>
      </c>
      <c r="H790" s="21" cm="1">
        <f t="array" ref="H790">G790-$G$818</f>
        <v>2.2727386779647</v>
      </c>
      <c r="I790" s="16"/>
      <c r="J790" s="18"/>
      <c r="K790" s="18"/>
      <c r="L790" s="18"/>
    </row>
    <row r="791" ht="12.75" customHeight="1">
      <c r="A791" s="23">
        <v>3036.55</v>
      </c>
      <c r="B791" s="23">
        <v>3040.4</v>
      </c>
      <c r="C791" s="23">
        <v>624096</v>
      </c>
      <c r="D791" s="23">
        <v>628646</v>
      </c>
      <c r="E791" s="19">
        <v>626371</v>
      </c>
      <c r="F791" s="23">
        <v>-425.56</v>
      </c>
      <c r="G791" s="20" cm="1">
        <f t="array" ref="G791">(F791+49.6)/6.04</f>
        <v>-62.2450331125828</v>
      </c>
      <c r="H791" s="21" cm="1">
        <f t="array" ref="H791">G791-$G$818</f>
        <v>-1.3133540372671</v>
      </c>
      <c r="I791" s="16"/>
      <c r="J791" s="18"/>
      <c r="K791" s="18"/>
      <c r="L791" s="18"/>
    </row>
    <row r="792" ht="12.75" customHeight="1">
      <c r="A792" s="23">
        <v>3040.4</v>
      </c>
      <c r="B792" s="23">
        <v>3044.25</v>
      </c>
      <c r="C792" s="23">
        <v>628646</v>
      </c>
      <c r="D792" s="23">
        <v>634008</v>
      </c>
      <c r="E792" s="19">
        <v>631327</v>
      </c>
      <c r="F792" s="23">
        <v>-438.68</v>
      </c>
      <c r="G792" s="20" cm="1">
        <f t="array" ref="G792">(F792+49.6)/6.04</f>
        <v>-64.4172185430464</v>
      </c>
      <c r="H792" s="21" cm="1">
        <f t="array" ref="H792">G792-$G$818</f>
        <v>-3.4855394677307</v>
      </c>
      <c r="I792" s="16"/>
      <c r="J792" s="18"/>
      <c r="K792" s="18"/>
      <c r="L792" s="18"/>
    </row>
    <row r="793" ht="12.75" customHeight="1">
      <c r="A793" s="23">
        <v>3044.25</v>
      </c>
      <c r="B793" s="23">
        <v>3048.1</v>
      </c>
      <c r="C793" s="23">
        <v>634008</v>
      </c>
      <c r="D793" s="23">
        <v>638947</v>
      </c>
      <c r="E793" s="19">
        <v>636477.5</v>
      </c>
      <c r="F793" s="23">
        <v>-432.07</v>
      </c>
      <c r="G793" s="20" cm="1">
        <f t="array" ref="G793">(F793+49.6)/6.04</f>
        <v>-63.3228476821192</v>
      </c>
      <c r="H793" s="21" cm="1">
        <f t="array" ref="H793">G793-$G$818</f>
        <v>-2.3911686068035</v>
      </c>
      <c r="I793" s="16"/>
      <c r="J793" s="18"/>
      <c r="K793" s="18"/>
      <c r="L793" s="18"/>
    </row>
    <row r="794" ht="12.75" customHeight="1">
      <c r="A794" s="23">
        <v>3048.1</v>
      </c>
      <c r="B794" s="23">
        <v>3051.95</v>
      </c>
      <c r="C794" s="23">
        <v>638947</v>
      </c>
      <c r="D794" s="23">
        <v>643809</v>
      </c>
      <c r="E794" s="19">
        <v>641378</v>
      </c>
      <c r="F794" s="23">
        <v>-431.67</v>
      </c>
      <c r="G794" s="20" cm="1">
        <f t="array" ref="G794">(F794+49.6)/6.04</f>
        <v>-63.2566225165563</v>
      </c>
      <c r="H794" s="21" cm="1">
        <f t="array" ref="H794">G794-$G$818</f>
        <v>-2.3249434412406</v>
      </c>
      <c r="I794" s="16"/>
      <c r="J794" s="18"/>
      <c r="K794" s="18"/>
      <c r="L794" s="18"/>
    </row>
    <row r="795" ht="12.75" customHeight="1">
      <c r="A795" s="23">
        <v>3051.95</v>
      </c>
      <c r="B795" s="23">
        <v>3055.8</v>
      </c>
      <c r="C795" s="23">
        <v>643809</v>
      </c>
      <c r="D795" s="23">
        <v>649061</v>
      </c>
      <c r="E795" s="19">
        <v>646435</v>
      </c>
      <c r="F795" s="23">
        <v>-435.95</v>
      </c>
      <c r="G795" s="20" cm="1">
        <f t="array" ref="G795">(F795+49.6)/6.04</f>
        <v>-63.9652317880795</v>
      </c>
      <c r="H795" s="21" cm="1">
        <f t="array" ref="H795">G795-$G$818</f>
        <v>-3.0335527127638</v>
      </c>
      <c r="I795" s="16"/>
      <c r="J795" s="18"/>
      <c r="K795" s="18"/>
      <c r="L795" s="18"/>
    </row>
    <row r="796" ht="12.75" customHeight="1">
      <c r="A796" s="23">
        <v>3055.8</v>
      </c>
      <c r="B796" s="23">
        <v>3059.65</v>
      </c>
      <c r="C796" s="23">
        <v>649061</v>
      </c>
      <c r="D796" s="23">
        <v>654651</v>
      </c>
      <c r="E796" s="19">
        <v>651856</v>
      </c>
      <c r="F796" s="23">
        <v>-441.38</v>
      </c>
      <c r="G796" s="20" cm="1">
        <f t="array" ref="G796">(F796+49.6)/6.04</f>
        <v>-64.864238410596</v>
      </c>
      <c r="H796" s="21" cm="1">
        <f t="array" ref="H796">G796-$G$818</f>
        <v>-3.9325593352803</v>
      </c>
      <c r="I796" s="16"/>
      <c r="J796" s="18"/>
      <c r="K796" s="18"/>
      <c r="L796" s="18"/>
    </row>
    <row r="797" ht="12.75" customHeight="1">
      <c r="A797" s="23">
        <v>3059.65</v>
      </c>
      <c r="B797" s="23">
        <v>3063.5</v>
      </c>
      <c r="C797" s="23">
        <v>654651</v>
      </c>
      <c r="D797" s="23">
        <v>659673</v>
      </c>
      <c r="E797" s="19">
        <v>657162</v>
      </c>
      <c r="F797" s="23">
        <v>-432.93</v>
      </c>
      <c r="G797" s="20" cm="1">
        <f t="array" ref="G797">(F797+49.6)/6.04</f>
        <v>-63.4652317880795</v>
      </c>
      <c r="H797" s="21" cm="1">
        <f t="array" ref="H797">G797-$G$818</f>
        <v>-2.5335527127638</v>
      </c>
      <c r="I797" s="16"/>
      <c r="J797" s="18"/>
      <c r="K797" s="18"/>
      <c r="L797" s="18"/>
    </row>
    <row r="798" ht="12.75" customHeight="1">
      <c r="A798" s="23">
        <v>3063.5</v>
      </c>
      <c r="B798" s="23">
        <v>3067.35</v>
      </c>
      <c r="C798" s="23">
        <v>659673</v>
      </c>
      <c r="D798" s="23">
        <v>664286</v>
      </c>
      <c r="E798" s="19">
        <v>661979.5</v>
      </c>
      <c r="F798" s="23">
        <v>-427.54</v>
      </c>
      <c r="G798" s="20" cm="1">
        <f t="array" ref="G798">(F798+49.6)/6.04</f>
        <v>-62.5728476821192</v>
      </c>
      <c r="H798" s="21" cm="1">
        <f t="array" ref="H798">G798-$G$818</f>
        <v>-1.6411686068035</v>
      </c>
      <c r="I798" s="16"/>
      <c r="J798" s="18"/>
      <c r="K798" s="18"/>
      <c r="L798" s="18"/>
    </row>
    <row r="799" ht="12.75" customHeight="1">
      <c r="A799" s="23">
        <v>3067.35</v>
      </c>
      <c r="B799" s="23">
        <v>3071.2</v>
      </c>
      <c r="C799" s="23">
        <v>664286</v>
      </c>
      <c r="D799" s="23">
        <v>668725</v>
      </c>
      <c r="E799" s="19">
        <v>666505.5</v>
      </c>
      <c r="F799" s="23">
        <v>-424.38</v>
      </c>
      <c r="G799" s="20" cm="1">
        <f t="array" ref="G799">(F799+49.6)/6.04</f>
        <v>-62.0496688741722</v>
      </c>
      <c r="H799" s="21" cm="1">
        <f t="array" ref="H799">G799-$G$818</f>
        <v>-1.1179897988565</v>
      </c>
      <c r="I799" s="16"/>
      <c r="J799" s="18"/>
      <c r="K799" s="18"/>
      <c r="L799" s="18"/>
    </row>
    <row r="800" ht="12.75" customHeight="1">
      <c r="A800" s="23">
        <v>3071.2</v>
      </c>
      <c r="B800" s="23">
        <v>3075.05</v>
      </c>
      <c r="C800" s="23">
        <v>668725</v>
      </c>
      <c r="D800" s="23">
        <v>673200</v>
      </c>
      <c r="E800" s="19">
        <v>670962.5</v>
      </c>
      <c r="F800" s="23">
        <v>-425.19</v>
      </c>
      <c r="G800" s="20" cm="1">
        <f t="array" ref="G800">(F800+49.6)/6.04</f>
        <v>-62.1837748344371</v>
      </c>
      <c r="H800" s="21" cm="1">
        <f t="array" ref="H800">G800-$G$818</f>
        <v>-1.2520957591214</v>
      </c>
      <c r="I800" s="16"/>
      <c r="J800" s="18"/>
      <c r="K800" s="18"/>
      <c r="L800" s="18"/>
    </row>
    <row r="801" ht="12.75" customHeight="1">
      <c r="A801" s="23">
        <v>3075.05</v>
      </c>
      <c r="B801" s="23">
        <v>3078.9</v>
      </c>
      <c r="C801" s="23">
        <v>673200</v>
      </c>
      <c r="D801" s="23">
        <v>677212</v>
      </c>
      <c r="E801" s="19">
        <v>675206</v>
      </c>
      <c r="F801" s="23">
        <v>-416.91</v>
      </c>
      <c r="G801" s="20" cm="1">
        <f t="array" ref="G801">(F801+49.6)/6.04</f>
        <v>-60.8129139072848</v>
      </c>
      <c r="H801" s="21" cm="1">
        <f t="array" ref="H801">G801-$G$818</f>
        <v>0.1187651680309</v>
      </c>
      <c r="I801" s="16"/>
      <c r="J801" s="18"/>
      <c r="K801" s="18"/>
      <c r="L801" s="18"/>
    </row>
    <row r="802" ht="12.75" customHeight="1">
      <c r="A802" s="23">
        <v>3078.9</v>
      </c>
      <c r="B802" s="23">
        <v>3082.75</v>
      </c>
      <c r="C802" s="23">
        <v>677212</v>
      </c>
      <c r="D802" s="23">
        <v>680970</v>
      </c>
      <c r="E802" s="19">
        <v>679091</v>
      </c>
      <c r="F802" s="23">
        <v>-411.95</v>
      </c>
      <c r="G802" s="20" cm="1">
        <f t="array" ref="G802">(F802+49.6)/6.04</f>
        <v>-59.9917218543046</v>
      </c>
      <c r="H802" s="21" cm="1">
        <f t="array" ref="H802">G802-$G$818</f>
        <v>0.9399572210111</v>
      </c>
      <c r="I802" s="16"/>
      <c r="J802" s="18"/>
      <c r="K802" s="18"/>
      <c r="L802" s="18"/>
    </row>
    <row r="803" ht="12.75" customHeight="1">
      <c r="A803" s="23">
        <v>3082.75</v>
      </c>
      <c r="B803" s="23">
        <v>3086.6</v>
      </c>
      <c r="C803" s="23">
        <v>680970</v>
      </c>
      <c r="D803" s="23">
        <v>684607</v>
      </c>
      <c r="E803" s="19">
        <v>682788.5</v>
      </c>
      <c r="F803" s="23">
        <v>-409.67</v>
      </c>
      <c r="G803" s="20" cm="1">
        <f t="array" ref="G803">(F803+49.6)/6.04</f>
        <v>-59.614238410596</v>
      </c>
      <c r="H803" s="21" cm="1">
        <f t="array" ref="H803">G803-$G$818</f>
        <v>1.3174406647197</v>
      </c>
      <c r="I803" s="16"/>
      <c r="J803" s="18"/>
      <c r="K803" s="18"/>
      <c r="L803" s="18"/>
    </row>
    <row r="804" ht="12.75" customHeight="1">
      <c r="A804" s="23">
        <v>3086.6</v>
      </c>
      <c r="B804" s="23">
        <v>3090.45</v>
      </c>
      <c r="C804" s="23">
        <v>684607</v>
      </c>
      <c r="D804" s="23">
        <v>687985</v>
      </c>
      <c r="E804" s="19">
        <v>686296</v>
      </c>
      <c r="F804" s="23">
        <v>-404.39</v>
      </c>
      <c r="G804" s="20" cm="1">
        <f t="array" ref="G804">(F804+49.6)/6.04</f>
        <v>-58.7400662251656</v>
      </c>
      <c r="H804" s="21" cm="1">
        <f t="array" ref="H804">G804-$G$818</f>
        <v>2.1916128501501</v>
      </c>
      <c r="I804" s="16"/>
      <c r="J804" s="18"/>
      <c r="K804" s="18"/>
      <c r="L804" s="18"/>
    </row>
    <row r="805" ht="12.75" customHeight="1">
      <c r="A805" s="23">
        <v>3090.45</v>
      </c>
      <c r="B805" s="23">
        <v>3094.3</v>
      </c>
      <c r="C805" s="23">
        <v>687985</v>
      </c>
      <c r="D805" s="23">
        <v>691326</v>
      </c>
      <c r="E805" s="19">
        <v>689655.5</v>
      </c>
      <c r="F805" s="23">
        <v>-403.41</v>
      </c>
      <c r="G805" s="20" cm="1">
        <f t="array" ref="G805">(F805+49.6)/6.04</f>
        <v>-58.5778145695364</v>
      </c>
      <c r="H805" s="21" cm="1">
        <f t="array" ref="H805">G805-$G$818</f>
        <v>2.3538645057793</v>
      </c>
      <c r="I805" s="16"/>
      <c r="J805" s="18"/>
      <c r="K805" s="18"/>
      <c r="L805" s="18"/>
    </row>
    <row r="806" ht="12.75" customHeight="1">
      <c r="A806" s="23">
        <v>3094.3</v>
      </c>
      <c r="B806" s="23">
        <v>3098.15</v>
      </c>
      <c r="C806" s="23">
        <v>691326</v>
      </c>
      <c r="D806" s="23">
        <v>694745</v>
      </c>
      <c r="E806" s="19">
        <v>693035.5</v>
      </c>
      <c r="F806" s="23">
        <v>-403.47</v>
      </c>
      <c r="G806" s="20" cm="1">
        <f t="array" ref="G806">(F806+49.6)/6.04</f>
        <v>-58.5877483443709</v>
      </c>
      <c r="H806" s="21" cm="1">
        <f t="array" ref="H806">G806-$G$818</f>
        <v>2.3439307309448</v>
      </c>
      <c r="I806" s="16"/>
      <c r="J806" s="18"/>
      <c r="K806" s="18"/>
      <c r="L806" s="18"/>
    </row>
    <row r="807" ht="12.75" customHeight="1">
      <c r="A807" s="23">
        <v>3098.15</v>
      </c>
      <c r="B807" s="23">
        <v>3102</v>
      </c>
      <c r="C807" s="23">
        <v>694745</v>
      </c>
      <c r="D807" s="23">
        <v>698346</v>
      </c>
      <c r="E807" s="19">
        <v>696545.5</v>
      </c>
      <c r="F807" s="23">
        <v>-406.2</v>
      </c>
      <c r="G807" s="20" cm="1">
        <f t="array" ref="G807">(F807+49.6)/6.04</f>
        <v>-59.0397350993377</v>
      </c>
      <c r="H807" s="21" cm="1">
        <f t="array" ref="H807">G807-$G$818</f>
        <v>1.891943975978</v>
      </c>
      <c r="I807" s="16"/>
      <c r="J807" s="18"/>
      <c r="K807" s="18"/>
      <c r="L807" s="18"/>
    </row>
    <row r="808" ht="12.75" customHeight="1">
      <c r="A808" s="23">
        <v>3102</v>
      </c>
      <c r="B808" s="23">
        <v>3105.85</v>
      </c>
      <c r="C808" s="23">
        <v>698346</v>
      </c>
      <c r="D808" s="23">
        <v>701950</v>
      </c>
      <c r="E808" s="19">
        <v>700148</v>
      </c>
      <c r="F808" s="23">
        <v>-405.53</v>
      </c>
      <c r="G808" s="20" cm="1">
        <f t="array" ref="G808">(F808+49.6)/6.04</f>
        <v>-58.9288079470199</v>
      </c>
      <c r="H808" s="21" cm="1">
        <f t="array" ref="H808">G808-$G$818</f>
        <v>2.0028711282958</v>
      </c>
      <c r="I808" s="16"/>
      <c r="J808" s="18"/>
      <c r="K808" s="18"/>
      <c r="L808" s="18"/>
    </row>
    <row r="809" ht="12.75" customHeight="1">
      <c r="A809" s="23">
        <v>3105.85</v>
      </c>
      <c r="B809" s="23">
        <v>3109.7</v>
      </c>
      <c r="C809" s="23">
        <v>701950</v>
      </c>
      <c r="D809" s="23">
        <v>705818</v>
      </c>
      <c r="E809" s="19">
        <v>703884</v>
      </c>
      <c r="F809" s="23">
        <v>-410.34</v>
      </c>
      <c r="G809" s="20" cm="1">
        <f t="array" ref="G809">(F809+49.6)/6.04</f>
        <v>-59.7251655629139</v>
      </c>
      <c r="H809" s="21" cm="1">
        <f t="array" ref="H809">G809-$G$818</f>
        <v>1.2065135124018</v>
      </c>
      <c r="I809" s="16"/>
      <c r="J809" s="18"/>
      <c r="K809" s="18"/>
      <c r="L809" s="18"/>
    </row>
    <row r="810" ht="12.75" customHeight="1">
      <c r="A810" s="23">
        <v>3109.7</v>
      </c>
      <c r="B810" s="23">
        <v>3113.55</v>
      </c>
      <c r="C810" s="23">
        <v>705818</v>
      </c>
      <c r="D810" s="23">
        <v>709850</v>
      </c>
      <c r="E810" s="19">
        <v>707834</v>
      </c>
      <c r="F810" s="23">
        <v>-413.07</v>
      </c>
      <c r="G810" s="20" cm="1">
        <f t="array" ref="G810">(F810+49.6)/6.04</f>
        <v>-60.1771523178808</v>
      </c>
      <c r="H810" s="21" cm="1">
        <f t="array" ref="H810">G810-$G$818</f>
        <v>0.7545267574349001</v>
      </c>
      <c r="I810" s="16"/>
      <c r="J810" s="18"/>
      <c r="K810" s="18"/>
      <c r="L810" s="18"/>
    </row>
    <row r="811" ht="12.75" customHeight="1">
      <c r="A811" s="23">
        <v>3113.55</v>
      </c>
      <c r="B811" s="23">
        <v>3117.4</v>
      </c>
      <c r="C811" s="23">
        <v>709850</v>
      </c>
      <c r="D811" s="23">
        <v>714001</v>
      </c>
      <c r="E811" s="19">
        <v>711925.5</v>
      </c>
      <c r="F811" s="23">
        <v>-413.19</v>
      </c>
      <c r="G811" s="20" cm="1">
        <f t="array" ref="G811">(F811+49.6)/6.04</f>
        <v>-60.1970198675497</v>
      </c>
      <c r="H811" s="21" cm="1">
        <f t="array" ref="H811">G811-$G$818</f>
        <v>0.734659207766</v>
      </c>
      <c r="I811" s="16"/>
      <c r="J811" s="18"/>
      <c r="K811" s="18"/>
      <c r="L811" s="18"/>
    </row>
    <row r="812" ht="12.75" customHeight="1">
      <c r="A812" s="23">
        <v>3117.4</v>
      </c>
      <c r="B812" s="23">
        <v>3121.25</v>
      </c>
      <c r="C812" s="23">
        <v>714001</v>
      </c>
      <c r="D812" s="23">
        <v>718994</v>
      </c>
      <c r="E812" s="19">
        <v>716497.5</v>
      </c>
      <c r="F812" s="23">
        <v>-424.46</v>
      </c>
      <c r="G812" s="20" cm="1">
        <f t="array" ref="G812">(F812+49.6)/6.04</f>
        <v>-62.0629139072848</v>
      </c>
      <c r="H812" s="21" cm="1">
        <f t="array" ref="H812">G812-$G$818</f>
        <v>-1.1312348319691</v>
      </c>
      <c r="I812" s="16"/>
      <c r="J812" s="18"/>
      <c r="K812" s="18"/>
      <c r="L812" s="18"/>
    </row>
    <row r="813" ht="12.75" customHeight="1">
      <c r="A813" s="23">
        <v>3121.25</v>
      </c>
      <c r="B813" s="23">
        <v>3125.1</v>
      </c>
      <c r="C813" s="23">
        <v>718994</v>
      </c>
      <c r="D813" s="23">
        <v>724128</v>
      </c>
      <c r="E813" s="19">
        <v>721561</v>
      </c>
      <c r="F813" s="23">
        <v>-428.37</v>
      </c>
      <c r="G813" s="20" cm="1">
        <f t="array" ref="G813">(F813+49.6)/6.04</f>
        <v>-62.7102649006623</v>
      </c>
      <c r="H813" s="21" cm="1">
        <f t="array" ref="H813">G813-$G$818</f>
        <v>-1.7785858253466</v>
      </c>
      <c r="I813" s="16"/>
      <c r="J813" s="18"/>
      <c r="K813" s="18"/>
      <c r="L813" s="18"/>
    </row>
    <row r="814" ht="12.75" customHeight="1">
      <c r="A814" s="23">
        <v>3125.1</v>
      </c>
      <c r="B814" s="23">
        <v>3128.95</v>
      </c>
      <c r="C814" s="23">
        <v>724128</v>
      </c>
      <c r="D814" s="23">
        <v>728856</v>
      </c>
      <c r="E814" s="19">
        <v>726492</v>
      </c>
      <c r="F814" s="23">
        <v>-422.73</v>
      </c>
      <c r="G814" s="20" cm="1">
        <f t="array" ref="G814">(F814+49.6)/6.04</f>
        <v>-61.7764900662252</v>
      </c>
      <c r="H814" s="21" cm="1">
        <f t="array" ref="H814">G814-$G$818</f>
        <v>-0.8448109909095</v>
      </c>
      <c r="I814" s="16"/>
      <c r="J814" s="18"/>
      <c r="K814" s="18"/>
      <c r="L814" s="18"/>
    </row>
    <row r="815" ht="12.75" customHeight="1">
      <c r="A815" s="23">
        <v>3128.95</v>
      </c>
      <c r="B815" s="23">
        <v>3132.8</v>
      </c>
      <c r="C815" s="23">
        <v>728856</v>
      </c>
      <c r="D815" s="23">
        <v>733136</v>
      </c>
      <c r="E815" s="19">
        <v>730996</v>
      </c>
      <c r="F815" s="23">
        <v>-415.6</v>
      </c>
      <c r="G815" s="20" cm="1">
        <f t="array" ref="G815">(F815+49.6)/6.04</f>
        <v>-60.5960264900662</v>
      </c>
      <c r="H815" s="21" cm="1">
        <f t="array" ref="H815">G815-$G$818</f>
        <v>0.3356525852495</v>
      </c>
      <c r="I815" s="16"/>
      <c r="J815" s="18"/>
      <c r="K815" s="18"/>
      <c r="L815" s="18"/>
    </row>
    <row r="816" ht="12.75" customHeight="1">
      <c r="A816" s="23">
        <v>3132.8</v>
      </c>
      <c r="B816" s="23">
        <v>3136.65</v>
      </c>
      <c r="C816" s="23">
        <v>733136</v>
      </c>
      <c r="D816" s="23">
        <v>737527</v>
      </c>
      <c r="E816" s="19">
        <v>735331.5</v>
      </c>
      <c r="F816" s="23">
        <v>-415.08</v>
      </c>
      <c r="G816" s="20" cm="1">
        <f t="array" ref="G816">(F816+49.6)/6.04</f>
        <v>-60.5099337748344</v>
      </c>
      <c r="H816" s="21" cm="1">
        <f t="array" ref="H816">G816-$G$818</f>
        <v>0.4217453004813</v>
      </c>
      <c r="I816" s="16"/>
      <c r="J816" s="18"/>
      <c r="K816" s="18"/>
      <c r="L816" s="18"/>
    </row>
    <row r="817" ht="12.75" customHeight="1">
      <c r="A817" s="23">
        <v>3136.65</v>
      </c>
      <c r="B817" s="23">
        <v>3140.5</v>
      </c>
      <c r="C817" s="23">
        <v>737527</v>
      </c>
      <c r="D817" s="23">
        <v>742419</v>
      </c>
      <c r="E817" s="19">
        <v>739973</v>
      </c>
      <c r="F817" s="24">
        <v>-433.65</v>
      </c>
      <c r="G817" s="25" cm="1">
        <f t="array" ref="G817">(F817+49.6)/6.04</f>
        <v>-63.5844370860927</v>
      </c>
      <c r="H817" s="21" cm="1">
        <f t="array" ref="H817">G817-$G$818</f>
        <v>-2.652758010777</v>
      </c>
      <c r="I817" s="16"/>
      <c r="J817" s="18"/>
      <c r="K817" s="18"/>
      <c r="L817" s="18"/>
    </row>
    <row r="818" ht="12.75" customHeight="1">
      <c r="A818" s="26"/>
      <c r="B818" s="26"/>
      <c r="C818" s="26"/>
      <c r="D818" s="26"/>
      <c r="E818" s="27"/>
      <c r="F818" t="s" s="28">
        <v>51</v>
      </c>
      <c r="G818" s="29" cm="1">
        <f t="array" ref="G818">AVERAGE(G4:G808)</f>
        <v>-60.9316790753157</v>
      </c>
      <c r="H818" s="30"/>
      <c r="I818" s="18"/>
      <c r="J818" s="18"/>
      <c r="K818" s="18"/>
      <c r="L818" s="18"/>
    </row>
  </sheetData>
  <mergeCells count="1">
    <mergeCell ref="I1:L1"/>
  </mergeCells>
  <hyperlinks>
    <hyperlink ref="J2" r:id="rId1" location="" tooltip="" display="BIOTIC"/>
    <hyperlink ref="J4" r:id="rId2" location="" tooltip="" display="Planet-Terre"/>
  </hyperlinks>
  <pageMargins left="0.7875" right="0.7875" top="1.025" bottom="1.025" header="0.7875" footer="0.7875"/>
  <pageSetup firstPageNumber="1" fitToHeight="1" fitToWidth="1" scale="100" useFirstPageNumber="0" orientation="portrait" pageOrder="downThenOver"/>
  <headerFooter>
    <oddHeader>&amp;C&amp;"Arial,Regular"&amp;10&amp;K000000Données</oddHeader>
    <oddFooter>&amp;C&amp;"Arial,Regular"&amp;10&amp;K000000Page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